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F5" i="1"/>
  <c r="E5" i="1"/>
  <c r="G3" i="1"/>
  <c r="F3" i="1"/>
  <c r="E3" i="1"/>
  <c r="C21" i="1"/>
  <c r="C20" i="1"/>
  <c r="C39" i="1"/>
  <c r="C38" i="1"/>
  <c r="C37" i="1"/>
  <c r="C27" i="1"/>
  <c r="C25" i="1"/>
  <c r="C10" i="1"/>
  <c r="C11" i="1"/>
  <c r="C12" i="1"/>
  <c r="C13" i="1"/>
  <c r="C14" i="1"/>
  <c r="C15" i="1"/>
  <c r="C16" i="1"/>
  <c r="C17" i="1"/>
  <c r="C18" i="1"/>
  <c r="C19" i="1"/>
  <c r="C9" i="1"/>
  <c r="C24" i="1"/>
  <c r="C23" i="1"/>
  <c r="C5" i="1" s="1"/>
  <c r="C6" i="1" s="1"/>
  <c r="C8" i="1" s="1"/>
  <c r="C26" i="1"/>
  <c r="C33" i="1"/>
  <c r="C31" i="1"/>
  <c r="C29" i="1"/>
  <c r="C28" i="1"/>
  <c r="C30" i="1"/>
  <c r="C32" i="1"/>
  <c r="C34" i="1"/>
  <c r="C35" i="1"/>
  <c r="C36" i="1"/>
  <c r="C3" i="1" l="1"/>
  <c r="F7" i="1"/>
  <c r="G7" i="1"/>
  <c r="E7" i="1"/>
  <c r="C7" i="1" l="1"/>
  <c r="D8" i="1"/>
</calcChain>
</file>

<file path=xl/sharedStrings.xml><?xml version="1.0" encoding="utf-8"?>
<sst xmlns="http://schemas.openxmlformats.org/spreadsheetml/2006/main" count="41" uniqueCount="41">
  <si>
    <t xml:space="preserve">СПИСОК СНАРЯЖЕНИЯ и распределение по членам группы </t>
  </si>
  <si>
    <t>Наименование</t>
  </si>
  <si>
    <t>Кол-во</t>
  </si>
  <si>
    <t>Масса (г)</t>
  </si>
  <si>
    <t>СНАРЯЖЕНИЕ</t>
  </si>
  <si>
    <t>РАСКЛАДКА</t>
  </si>
  <si>
    <t>Суммарный вес</t>
  </si>
  <si>
    <t>Каны</t>
  </si>
  <si>
    <t>Аптечка</t>
  </si>
  <si>
    <t>Ремнабор</t>
  </si>
  <si>
    <t>Фото</t>
  </si>
  <si>
    <t>Карты, компас, GPS</t>
  </si>
  <si>
    <t>Трос-замок</t>
  </si>
  <si>
    <t>Мясо сублимированное</t>
  </si>
  <si>
    <t>Колбаса с/к</t>
  </si>
  <si>
    <t>Рис</t>
  </si>
  <si>
    <t>Конфеты</t>
  </si>
  <si>
    <t>Хлеб черный</t>
  </si>
  <si>
    <t>Агафонов</t>
  </si>
  <si>
    <t>Боровиков</t>
  </si>
  <si>
    <t>Орлова</t>
  </si>
  <si>
    <t>Таганок (Сплав)</t>
  </si>
  <si>
    <t>Палатка RF4</t>
  </si>
  <si>
    <t>Топор Fiskars X7</t>
  </si>
  <si>
    <t>Тент общественный 3х3</t>
  </si>
  <si>
    <t>GoPro</t>
  </si>
  <si>
    <t>ПРОДУКТЫ, взятые на маршрут из Великих Лук</t>
  </si>
  <si>
    <t>Сгущёнка</t>
  </si>
  <si>
    <t>Пшено</t>
  </si>
  <si>
    <t>Овсянка</t>
  </si>
  <si>
    <t>Кукурузная крупа</t>
  </si>
  <si>
    <t>Сухие овощи</t>
  </si>
  <si>
    <t>Специи</t>
  </si>
  <si>
    <t>Сладости</t>
  </si>
  <si>
    <t>Гречка</t>
  </si>
  <si>
    <t>Чай</t>
  </si>
  <si>
    <t>Изюм, курага</t>
  </si>
  <si>
    <t>Сахар</t>
  </si>
  <si>
    <t>Соль</t>
  </si>
  <si>
    <t>Термос</t>
  </si>
  <si>
    <t>Бутылки 1,5 литра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</si>
</sst>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22" workbookViewId="0">
      <selection activeCell="I44" sqref="I44"/>
    </sheetView>
  </sheetViews>
  <sheetFormatPr defaultRowHeight="15" x14ac:dyDescent="0.25"/>
  <cols>
    <col min="1" max="1" width="26.28515625" customWidth="1"/>
    <col min="5" max="5" width="9.28515625" bestFit="1" customWidth="1"/>
    <col min="6" max="6" width="10.140625" bestFit="1" customWidth="1"/>
  </cols>
  <sheetData>
    <row r="1" spans="1:7" ht="15.75" thickBot="1" x14ac:dyDescent="0.3">
      <c r="A1" s="43" t="s">
        <v>0</v>
      </c>
      <c r="B1" s="64"/>
      <c r="C1" s="64"/>
      <c r="D1" s="64"/>
      <c r="E1" s="64"/>
      <c r="F1" s="64"/>
      <c r="G1" s="64"/>
    </row>
    <row r="2" spans="1:7" ht="15.75" thickBot="1" x14ac:dyDescent="0.3">
      <c r="A2" s="1" t="s">
        <v>1</v>
      </c>
      <c r="B2" s="1" t="s">
        <v>2</v>
      </c>
      <c r="C2" s="65" t="s">
        <v>3</v>
      </c>
      <c r="D2" s="66"/>
      <c r="E2" s="2" t="s">
        <v>18</v>
      </c>
      <c r="F2" s="2" t="s">
        <v>19</v>
      </c>
      <c r="G2" s="2" t="s">
        <v>20</v>
      </c>
    </row>
    <row r="3" spans="1:7" ht="15.75" thickBot="1" x14ac:dyDescent="0.3">
      <c r="A3" s="55" t="s">
        <v>4</v>
      </c>
      <c r="B3" s="67"/>
      <c r="C3" s="70">
        <f>SUM(C9:D21)</f>
        <v>12150</v>
      </c>
      <c r="D3" s="71"/>
      <c r="E3" s="72">
        <f>SUM(E9:E21)</f>
        <v>6150</v>
      </c>
      <c r="F3" s="72">
        <f>SUM(F9:F21)</f>
        <v>4750</v>
      </c>
      <c r="G3" s="72">
        <f>SUM(G9:G21)</f>
        <v>1250</v>
      </c>
    </row>
    <row r="4" spans="1:7" ht="15.75" thickBot="1" x14ac:dyDescent="0.3">
      <c r="A4" s="68"/>
      <c r="B4" s="69"/>
      <c r="C4" s="1">
        <v>9000</v>
      </c>
      <c r="D4" s="3">
        <v>3500</v>
      </c>
      <c r="E4" s="73"/>
      <c r="F4" s="73"/>
      <c r="G4" s="73"/>
    </row>
    <row r="5" spans="1:7" ht="15.75" thickBot="1" x14ac:dyDescent="0.3">
      <c r="A5" s="55" t="s">
        <v>5</v>
      </c>
      <c r="B5" s="56"/>
      <c r="C5" s="59">
        <f>SUM(C23:D39)</f>
        <v>10410</v>
      </c>
      <c r="D5" s="52"/>
      <c r="E5" s="60">
        <f>SUM(E23:E39)</f>
        <v>3610</v>
      </c>
      <c r="F5" s="60">
        <f>SUM(F23:F39)</f>
        <v>3150</v>
      </c>
      <c r="G5" s="60">
        <f>SUM(G23:G39)</f>
        <v>3650</v>
      </c>
    </row>
    <row r="6" spans="1:7" ht="15.75" thickBot="1" x14ac:dyDescent="0.3">
      <c r="A6" s="57"/>
      <c r="B6" s="58"/>
      <c r="C6" s="62">
        <f>C5/3</f>
        <v>3470</v>
      </c>
      <c r="D6" s="63"/>
      <c r="E6" s="61"/>
      <c r="F6" s="61"/>
      <c r="G6" s="61"/>
    </row>
    <row r="7" spans="1:7" ht="15.75" thickBot="1" x14ac:dyDescent="0.3">
      <c r="A7" s="47" t="s">
        <v>6</v>
      </c>
      <c r="B7" s="48"/>
      <c r="C7" s="51">
        <f>C3+C5</f>
        <v>22560</v>
      </c>
      <c r="D7" s="52"/>
      <c r="E7" s="53">
        <f>E3+E5</f>
        <v>9760</v>
      </c>
      <c r="F7" s="53">
        <f>F3+F5</f>
        <v>7900</v>
      </c>
      <c r="G7" s="53">
        <f>G3+G5</f>
        <v>4900</v>
      </c>
    </row>
    <row r="8" spans="1:7" ht="15.75" thickBot="1" x14ac:dyDescent="0.3">
      <c r="A8" s="49"/>
      <c r="B8" s="50"/>
      <c r="C8" s="4">
        <f>C4+C6</f>
        <v>12470</v>
      </c>
      <c r="D8" s="5">
        <f>D4+C6</f>
        <v>6970</v>
      </c>
      <c r="E8" s="54"/>
      <c r="F8" s="54"/>
      <c r="G8" s="54"/>
    </row>
    <row r="9" spans="1:7" x14ac:dyDescent="0.25">
      <c r="A9" s="6" t="s">
        <v>22</v>
      </c>
      <c r="B9" s="7">
        <v>1</v>
      </c>
      <c r="C9" s="45">
        <f>SUM(E9:G9)</f>
        <v>4200</v>
      </c>
      <c r="D9" s="46"/>
      <c r="E9" s="8">
        <v>2000</v>
      </c>
      <c r="F9" s="8">
        <v>2200</v>
      </c>
      <c r="G9" s="9"/>
    </row>
    <row r="10" spans="1:7" x14ac:dyDescent="0.25">
      <c r="A10" s="10" t="s">
        <v>21</v>
      </c>
      <c r="B10" s="11">
        <v>1</v>
      </c>
      <c r="C10" s="37">
        <f t="shared" ref="C10:C19" si="0">SUM(E10:G10)</f>
        <v>700</v>
      </c>
      <c r="D10" s="38"/>
      <c r="E10" s="12"/>
      <c r="F10" s="12">
        <v>700</v>
      </c>
      <c r="G10" s="13"/>
    </row>
    <row r="11" spans="1:7" x14ac:dyDescent="0.25">
      <c r="A11" s="14" t="s">
        <v>23</v>
      </c>
      <c r="B11" s="11">
        <v>1</v>
      </c>
      <c r="C11" s="37">
        <f t="shared" si="0"/>
        <v>700</v>
      </c>
      <c r="D11" s="38"/>
      <c r="E11" s="12"/>
      <c r="F11" s="12">
        <v>700</v>
      </c>
      <c r="G11" s="13"/>
    </row>
    <row r="12" spans="1:7" x14ac:dyDescent="0.25">
      <c r="A12" s="15" t="s">
        <v>24</v>
      </c>
      <c r="B12" s="11">
        <v>1</v>
      </c>
      <c r="C12" s="37">
        <f t="shared" si="0"/>
        <v>500</v>
      </c>
      <c r="D12" s="38"/>
      <c r="E12" s="12"/>
      <c r="F12" s="12">
        <v>500</v>
      </c>
      <c r="G12" s="13"/>
    </row>
    <row r="13" spans="1:7" x14ac:dyDescent="0.25">
      <c r="A13" s="15" t="s">
        <v>7</v>
      </c>
      <c r="B13" s="11">
        <v>2</v>
      </c>
      <c r="C13" s="37">
        <f t="shared" si="0"/>
        <v>300</v>
      </c>
      <c r="D13" s="38"/>
      <c r="E13" s="12"/>
      <c r="F13" s="16">
        <v>300</v>
      </c>
      <c r="G13" s="13"/>
    </row>
    <row r="14" spans="1:7" x14ac:dyDescent="0.25">
      <c r="A14" s="15" t="s">
        <v>8</v>
      </c>
      <c r="B14" s="11">
        <v>1</v>
      </c>
      <c r="C14" s="37">
        <f t="shared" si="0"/>
        <v>300</v>
      </c>
      <c r="D14" s="38"/>
      <c r="E14" s="12"/>
      <c r="F14" s="12"/>
      <c r="G14" s="13">
        <v>300</v>
      </c>
    </row>
    <row r="15" spans="1:7" x14ac:dyDescent="0.25">
      <c r="A15" s="15" t="s">
        <v>9</v>
      </c>
      <c r="B15" s="11">
        <v>1</v>
      </c>
      <c r="C15" s="37">
        <f t="shared" si="0"/>
        <v>2500</v>
      </c>
      <c r="D15" s="38"/>
      <c r="E15" s="12">
        <v>2500</v>
      </c>
      <c r="F15" s="12"/>
      <c r="G15" s="13"/>
    </row>
    <row r="16" spans="1:7" x14ac:dyDescent="0.25">
      <c r="A16" s="15" t="s">
        <v>10</v>
      </c>
      <c r="B16" s="11">
        <v>1</v>
      </c>
      <c r="C16" s="37">
        <f t="shared" si="0"/>
        <v>200</v>
      </c>
      <c r="D16" s="38"/>
      <c r="E16" s="12">
        <v>200</v>
      </c>
      <c r="F16" s="12"/>
      <c r="G16" s="13"/>
    </row>
    <row r="17" spans="1:7" x14ac:dyDescent="0.25">
      <c r="A17" s="15" t="s">
        <v>25</v>
      </c>
      <c r="B17" s="11">
        <v>1</v>
      </c>
      <c r="C17" s="37">
        <f t="shared" si="0"/>
        <v>200</v>
      </c>
      <c r="D17" s="38"/>
      <c r="E17" s="12">
        <v>200</v>
      </c>
      <c r="F17" s="12"/>
      <c r="G17" s="13"/>
    </row>
    <row r="18" spans="1:7" x14ac:dyDescent="0.25">
      <c r="A18" s="15" t="s">
        <v>11</v>
      </c>
      <c r="B18" s="11">
        <v>1</v>
      </c>
      <c r="C18" s="37">
        <f t="shared" si="0"/>
        <v>300</v>
      </c>
      <c r="D18" s="38"/>
      <c r="E18" s="12">
        <v>300</v>
      </c>
      <c r="F18" s="12"/>
      <c r="G18" s="13"/>
    </row>
    <row r="19" spans="1:7" x14ac:dyDescent="0.25">
      <c r="A19" s="15" t="s">
        <v>12</v>
      </c>
      <c r="B19" s="11">
        <v>1</v>
      </c>
      <c r="C19" s="37">
        <f t="shared" si="0"/>
        <v>750</v>
      </c>
      <c r="D19" s="38"/>
      <c r="E19" s="12">
        <v>250</v>
      </c>
      <c r="F19" s="12">
        <v>250</v>
      </c>
      <c r="G19" s="13">
        <v>250</v>
      </c>
    </row>
    <row r="20" spans="1:7" x14ac:dyDescent="0.25">
      <c r="A20" s="15" t="s">
        <v>39</v>
      </c>
      <c r="B20" s="11">
        <v>2</v>
      </c>
      <c r="C20" s="37">
        <f t="shared" ref="C20" si="1">SUM(E20:G20)</f>
        <v>1200</v>
      </c>
      <c r="D20" s="38"/>
      <c r="E20" s="12">
        <v>600</v>
      </c>
      <c r="F20" s="12"/>
      <c r="G20" s="13">
        <v>600</v>
      </c>
    </row>
    <row r="21" spans="1:7" ht="15.75" thickBot="1" x14ac:dyDescent="0.3">
      <c r="A21" s="17" t="s">
        <v>40</v>
      </c>
      <c r="B21" s="27">
        <v>6</v>
      </c>
      <c r="C21" s="39">
        <f t="shared" ref="C21" si="2">SUM(E21:G21)</f>
        <v>300</v>
      </c>
      <c r="D21" s="40"/>
      <c r="E21" s="18">
        <v>100</v>
      </c>
      <c r="F21" s="18">
        <v>100</v>
      </c>
      <c r="G21" s="19">
        <v>100</v>
      </c>
    </row>
    <row r="22" spans="1:7" ht="15.75" thickBot="1" x14ac:dyDescent="0.3">
      <c r="A22" s="43" t="s">
        <v>26</v>
      </c>
      <c r="B22" s="44"/>
      <c r="C22" s="44"/>
      <c r="D22" s="44"/>
      <c r="E22" s="44"/>
      <c r="F22" s="44"/>
      <c r="G22" s="44"/>
    </row>
    <row r="23" spans="1:7" x14ac:dyDescent="0.25">
      <c r="A23" s="20" t="s">
        <v>13</v>
      </c>
      <c r="B23" s="28">
        <v>1</v>
      </c>
      <c r="C23" s="45">
        <f t="shared" ref="C23:C26" si="3">SUM(E23:G23)</f>
        <v>500</v>
      </c>
      <c r="D23" s="46"/>
      <c r="E23" s="8"/>
      <c r="F23" s="8"/>
      <c r="G23" s="9">
        <v>500</v>
      </c>
    </row>
    <row r="24" spans="1:7" x14ac:dyDescent="0.25">
      <c r="A24" s="21" t="s">
        <v>27</v>
      </c>
      <c r="B24" s="29">
        <v>1</v>
      </c>
      <c r="C24" s="37">
        <f>SUM(E24:G24)</f>
        <v>1000</v>
      </c>
      <c r="D24" s="38"/>
      <c r="E24" s="22"/>
      <c r="F24" s="22">
        <v>1000</v>
      </c>
      <c r="G24" s="23"/>
    </row>
    <row r="25" spans="1:7" x14ac:dyDescent="0.25">
      <c r="A25" s="21" t="s">
        <v>14</v>
      </c>
      <c r="B25" s="29">
        <v>1</v>
      </c>
      <c r="C25" s="37">
        <f>SUM(E25:G25)</f>
        <v>1000</v>
      </c>
      <c r="D25" s="38"/>
      <c r="E25" s="22"/>
      <c r="F25" s="22"/>
      <c r="G25" s="23">
        <v>1000</v>
      </c>
    </row>
    <row r="26" spans="1:7" x14ac:dyDescent="0.25">
      <c r="A26" s="21" t="s">
        <v>15</v>
      </c>
      <c r="B26" s="29">
        <v>1</v>
      </c>
      <c r="C26" s="37">
        <f t="shared" si="3"/>
        <v>800</v>
      </c>
      <c r="D26" s="38"/>
      <c r="E26" s="22"/>
      <c r="F26" s="22"/>
      <c r="G26" s="23">
        <v>800</v>
      </c>
    </row>
    <row r="27" spans="1:7" x14ac:dyDescent="0.25">
      <c r="A27" s="21" t="s">
        <v>34</v>
      </c>
      <c r="B27" s="29">
        <v>1</v>
      </c>
      <c r="C27" s="37">
        <f t="shared" ref="C27" si="4">SUM(E27:G27)</f>
        <v>800</v>
      </c>
      <c r="D27" s="38"/>
      <c r="E27" s="22">
        <v>800</v>
      </c>
      <c r="F27" s="22"/>
      <c r="G27" s="23"/>
    </row>
    <row r="28" spans="1:7" x14ac:dyDescent="0.25">
      <c r="A28" s="21" t="s">
        <v>28</v>
      </c>
      <c r="B28" s="29">
        <v>1</v>
      </c>
      <c r="C28" s="37">
        <f t="shared" ref="C28:C36" si="5">SUM(E28:G28)</f>
        <v>850</v>
      </c>
      <c r="D28" s="38"/>
      <c r="E28" s="22">
        <v>850</v>
      </c>
      <c r="F28" s="22"/>
      <c r="G28" s="23"/>
    </row>
    <row r="29" spans="1:7" x14ac:dyDescent="0.25">
      <c r="A29" s="21" t="s">
        <v>29</v>
      </c>
      <c r="B29" s="29">
        <v>1</v>
      </c>
      <c r="C29" s="37">
        <f>SUM(E29:G29)</f>
        <v>800</v>
      </c>
      <c r="D29" s="38"/>
      <c r="E29" s="22"/>
      <c r="F29" s="22">
        <v>800</v>
      </c>
      <c r="G29" s="23"/>
    </row>
    <row r="30" spans="1:7" x14ac:dyDescent="0.25">
      <c r="A30" s="21" t="s">
        <v>30</v>
      </c>
      <c r="B30" s="29">
        <v>1</v>
      </c>
      <c r="C30" s="37">
        <f t="shared" si="5"/>
        <v>750</v>
      </c>
      <c r="D30" s="38"/>
      <c r="E30" s="22"/>
      <c r="F30" s="22">
        <v>750</v>
      </c>
      <c r="G30" s="23"/>
    </row>
    <row r="31" spans="1:7" x14ac:dyDescent="0.25">
      <c r="A31" s="21" t="s">
        <v>31</v>
      </c>
      <c r="B31" s="29">
        <v>1</v>
      </c>
      <c r="C31" s="37">
        <f>SUM(E31:G31)</f>
        <v>150</v>
      </c>
      <c r="D31" s="38"/>
      <c r="E31" s="22"/>
      <c r="F31" s="22"/>
      <c r="G31" s="23">
        <v>150</v>
      </c>
    </row>
    <row r="32" spans="1:7" x14ac:dyDescent="0.25">
      <c r="A32" s="21" t="s">
        <v>32</v>
      </c>
      <c r="B32" s="29">
        <v>1</v>
      </c>
      <c r="C32" s="37">
        <f t="shared" si="5"/>
        <v>100</v>
      </c>
      <c r="D32" s="38"/>
      <c r="E32" s="22"/>
      <c r="F32" s="22"/>
      <c r="G32" s="23">
        <v>100</v>
      </c>
    </row>
    <row r="33" spans="1:7" x14ac:dyDescent="0.25">
      <c r="A33" s="21" t="s">
        <v>36</v>
      </c>
      <c r="B33" s="29">
        <v>2</v>
      </c>
      <c r="C33" s="37">
        <f>SUM(E33:G33)</f>
        <v>760</v>
      </c>
      <c r="D33" s="38"/>
      <c r="E33" s="22">
        <v>760</v>
      </c>
      <c r="F33" s="22"/>
      <c r="G33" s="23"/>
    </row>
    <row r="34" spans="1:7" x14ac:dyDescent="0.25">
      <c r="A34" s="21" t="s">
        <v>16</v>
      </c>
      <c r="B34" s="29">
        <v>3</v>
      </c>
      <c r="C34" s="37">
        <f t="shared" si="5"/>
        <v>900</v>
      </c>
      <c r="D34" s="38"/>
      <c r="E34" s="22">
        <v>300</v>
      </c>
      <c r="F34" s="22">
        <v>300</v>
      </c>
      <c r="G34" s="23">
        <v>300</v>
      </c>
    </row>
    <row r="35" spans="1:7" x14ac:dyDescent="0.25">
      <c r="A35" s="21" t="s">
        <v>33</v>
      </c>
      <c r="B35" s="29">
        <v>4</v>
      </c>
      <c r="C35" s="37">
        <f t="shared" si="5"/>
        <v>600</v>
      </c>
      <c r="D35" s="38"/>
      <c r="E35" s="22"/>
      <c r="F35" s="22">
        <v>300</v>
      </c>
      <c r="G35" s="23">
        <v>300</v>
      </c>
    </row>
    <row r="36" spans="1:7" x14ac:dyDescent="0.25">
      <c r="A36" s="31" t="s">
        <v>17</v>
      </c>
      <c r="B36" s="32">
        <v>2</v>
      </c>
      <c r="C36" s="41">
        <f t="shared" si="5"/>
        <v>500</v>
      </c>
      <c r="D36" s="42"/>
      <c r="E36" s="33"/>
      <c r="F36" s="33"/>
      <c r="G36" s="34">
        <v>500</v>
      </c>
    </row>
    <row r="37" spans="1:7" x14ac:dyDescent="0.25">
      <c r="A37" s="21" t="s">
        <v>35</v>
      </c>
      <c r="B37" s="29">
        <v>2</v>
      </c>
      <c r="C37" s="35">
        <f t="shared" ref="C37" si="6">SUM(E37:G37)</f>
        <v>300</v>
      </c>
      <c r="D37" s="35"/>
      <c r="E37" s="22">
        <v>300</v>
      </c>
      <c r="F37" s="22"/>
      <c r="G37" s="23"/>
    </row>
    <row r="38" spans="1:7" x14ac:dyDescent="0.25">
      <c r="A38" s="21" t="s">
        <v>37</v>
      </c>
      <c r="B38" s="29">
        <v>1</v>
      </c>
      <c r="C38" s="35">
        <f t="shared" ref="C38" si="7">SUM(E38:G38)</f>
        <v>500</v>
      </c>
      <c r="D38" s="35"/>
      <c r="E38" s="22">
        <v>500</v>
      </c>
      <c r="F38" s="22"/>
      <c r="G38" s="23"/>
    </row>
    <row r="39" spans="1:7" ht="15.75" thickBot="1" x14ac:dyDescent="0.3">
      <c r="A39" s="24" t="s">
        <v>38</v>
      </c>
      <c r="B39" s="30">
        <v>1</v>
      </c>
      <c r="C39" s="36">
        <f t="shared" ref="C39" si="8">SUM(E39:G39)</f>
        <v>100</v>
      </c>
      <c r="D39" s="36"/>
      <c r="E39" s="25">
        <v>100</v>
      </c>
      <c r="F39" s="25"/>
      <c r="G39" s="26"/>
    </row>
  </sheetData>
  <mergeCells count="49">
    <mergeCell ref="A1:G1"/>
    <mergeCell ref="C2:D2"/>
    <mergeCell ref="A3:B4"/>
    <mergeCell ref="C3:D3"/>
    <mergeCell ref="E3:E4"/>
    <mergeCell ref="F3:F4"/>
    <mergeCell ref="G3:G4"/>
    <mergeCell ref="A5:B6"/>
    <mergeCell ref="C5:D5"/>
    <mergeCell ref="E5:E6"/>
    <mergeCell ref="F5:F6"/>
    <mergeCell ref="G5:G6"/>
    <mergeCell ref="C6:D6"/>
    <mergeCell ref="A7:B8"/>
    <mergeCell ref="C7:D7"/>
    <mergeCell ref="E7:E8"/>
    <mergeCell ref="F7:F8"/>
    <mergeCell ref="G7:G8"/>
    <mergeCell ref="C12:D12"/>
    <mergeCell ref="C13:D13"/>
    <mergeCell ref="C9:D9"/>
    <mergeCell ref="C10:D10"/>
    <mergeCell ref="C11:D11"/>
    <mergeCell ref="C14:D14"/>
    <mergeCell ref="C15:D15"/>
    <mergeCell ref="C16:D16"/>
    <mergeCell ref="C18:D18"/>
    <mergeCell ref="C19:D19"/>
    <mergeCell ref="C36:D36"/>
    <mergeCell ref="C17:D17"/>
    <mergeCell ref="C27:D27"/>
    <mergeCell ref="C33:D33"/>
    <mergeCell ref="C34:D34"/>
    <mergeCell ref="C35:D35"/>
    <mergeCell ref="C28:D28"/>
    <mergeCell ref="C29:D29"/>
    <mergeCell ref="C30:D30"/>
    <mergeCell ref="C31:D31"/>
    <mergeCell ref="C32:D32"/>
    <mergeCell ref="A22:G22"/>
    <mergeCell ref="C23:D23"/>
    <mergeCell ref="C24:D24"/>
    <mergeCell ref="C25:D25"/>
    <mergeCell ref="C37:D37"/>
    <mergeCell ref="C38:D38"/>
    <mergeCell ref="C39:D39"/>
    <mergeCell ref="C20:D20"/>
    <mergeCell ref="C21:D21"/>
    <mergeCell ref="C26:D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2019-11-23T15:48:47Z</dcterms:modified>
</cp:coreProperties>
</file>