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1610" windowHeight="9285" activeTab="2"/>
  </bookViews>
  <sheets>
    <sheet name="Лист1" sheetId="1" r:id="rId1"/>
    <sheet name="Личка" sheetId="2" r:id="rId2"/>
    <sheet name="Аптечка групповая" sheetId="3" r:id="rId3"/>
  </sheets>
  <calcPr calcId="145621"/>
</workbook>
</file>

<file path=xl/calcChain.xml><?xml version="1.0" encoding="utf-8"?>
<calcChain xmlns="http://schemas.openxmlformats.org/spreadsheetml/2006/main">
  <c r="A8" i="2" l="1"/>
  <c r="A7" i="2"/>
  <c r="A6" i="2"/>
  <c r="A5" i="2"/>
  <c r="A4" i="2"/>
  <c r="E1" i="2"/>
</calcChain>
</file>

<file path=xl/sharedStrings.xml><?xml version="1.0" encoding="utf-8"?>
<sst xmlns="http://schemas.openxmlformats.org/spreadsheetml/2006/main" count="339" uniqueCount="239">
  <si>
    <t>Первой помощи, в быстром доступе</t>
  </si>
  <si>
    <t>кол-во</t>
  </si>
  <si>
    <t>Примечание</t>
  </si>
  <si>
    <t>Бинт стерильный 7м х 14см</t>
  </si>
  <si>
    <t>Эластичный бинт</t>
  </si>
  <si>
    <t>Стерильные салфетки, 7х7 см, 3 шт в упаковке</t>
  </si>
  <si>
    <t>Мирамистин</t>
  </si>
  <si>
    <t>150 мл</t>
  </si>
  <si>
    <t>Перекись водорода</t>
  </si>
  <si>
    <t>Бактерицидный пластырь, разного размера</t>
  </si>
  <si>
    <t>Салфетки кровоостанавливающие</t>
  </si>
  <si>
    <t>Перчатки</t>
  </si>
  <si>
    <t>Салфетки спиртовые</t>
  </si>
  <si>
    <t>Дополнительные перевязочные материалы</t>
  </si>
  <si>
    <t>Бинт самофиксирующийся Peha-haft 4м х 10см</t>
  </si>
  <si>
    <t>Бетадин (Повидон-йод)</t>
  </si>
  <si>
    <t>Современный йод, можно лить в рану</t>
  </si>
  <si>
    <t>Кетарол (кетаролак)</t>
  </si>
  <si>
    <t>Но-шпа (дротаверина гидрохлорид), табл</t>
  </si>
  <si>
    <t>Спазмолитик. По 2 табл. на прием</t>
  </si>
  <si>
    <t>Мовалис</t>
  </si>
  <si>
    <t>При суставных болях, для ЖКТ лучше диклофенака</t>
  </si>
  <si>
    <t>Глюкокортикоид, в критических ситуациях сильно улучшает самочувствие. Но ненадолго.</t>
  </si>
  <si>
    <t>При заболеваниях дыхательных путей</t>
  </si>
  <si>
    <t>Также см. мирамистин (первая помощь)</t>
  </si>
  <si>
    <t>Брызгать в горло</t>
  </si>
  <si>
    <t>Ларипронт</t>
  </si>
  <si>
    <t>Боли в горле</t>
  </si>
  <si>
    <t>АЦЦ</t>
  </si>
  <si>
    <t>Разжижает мокроту. При кашле без отхождения мокроты (непродуктивном). 1 табл. 2 раза/день, растворить в стакане теплой воды</t>
  </si>
  <si>
    <t>Тизин (ксимелин)</t>
  </si>
  <si>
    <t>При "заложенности" носа. Сужают сосуды в носовых ходах, убирая отёк. Капать по 1-3 капли 2-3 раза в день. Не использовать больше 7 дней: нос потом будет заложен хронически!</t>
  </si>
  <si>
    <t>Колдрекс (порошки)</t>
  </si>
  <si>
    <t>Комплексный препарат от простуды</t>
  </si>
  <si>
    <t>Желудочно-кишечные</t>
  </si>
  <si>
    <t>Лоперамид, табл</t>
  </si>
  <si>
    <t>Останавливает диарею, не устраняя её причины. Сначала выпить 2 капсулы, затем по 1-й после каждого жидкого стула.</t>
  </si>
  <si>
    <t>Дульколакс, табл</t>
  </si>
  <si>
    <t>При запоре. По 2-3 таб. на ночь</t>
  </si>
  <si>
    <t>Смекта</t>
  </si>
  <si>
    <t>Фильтрум</t>
  </si>
  <si>
    <t>Антигистаминные</t>
  </si>
  <si>
    <t>Противоаллергическое. 1 табл. В сутки</t>
  </si>
  <si>
    <t>Мази</t>
  </si>
  <si>
    <t>Диклак 5% (диклофенак)</t>
  </si>
  <si>
    <t>Противовоспалительное. Больные колени, невриты, артриты и т.п. 2 раза/день</t>
  </si>
  <si>
    <t>Индовазин</t>
  </si>
  <si>
    <t>При ушибах и закрытых травмах - противовоспалительное, анальгезирующее и противоотечное действие</t>
  </si>
  <si>
    <t>Ацикловир</t>
  </si>
  <si>
    <t>При герпесе</t>
  </si>
  <si>
    <t>Антибактериальный препарат - гнойные раны, глубокие раны и ожоги</t>
  </si>
  <si>
    <t>Пантенол</t>
  </si>
  <si>
    <t>Потертости, обветренности и т.п.</t>
  </si>
  <si>
    <t>Сердечные</t>
  </si>
  <si>
    <t>Нитроглицерин</t>
  </si>
  <si>
    <t>Глазные, ушные</t>
  </si>
  <si>
    <t>Левомицитиновые капли</t>
  </si>
  <si>
    <t>2,5мл</t>
  </si>
  <si>
    <t>капли в глаза, антисептик при воспалениях, при попадании в глаза посторонних предметов</t>
  </si>
  <si>
    <t>Отипакс</t>
  </si>
  <si>
    <t>отит</t>
  </si>
  <si>
    <t>Прочее</t>
  </si>
  <si>
    <t>Ножницы</t>
  </si>
  <si>
    <t>пипетка</t>
  </si>
  <si>
    <t>Пинцет для вытаскивания клещей</t>
  </si>
  <si>
    <t>Хлоргексидин</t>
  </si>
  <si>
    <t>300 мл</t>
  </si>
  <si>
    <t>Пластырь в рулоне широкий и узкий</t>
  </si>
  <si>
    <t>по 1 шт</t>
  </si>
  <si>
    <t>Парацетамол</t>
  </si>
  <si>
    <t>Ибупрофен</t>
  </si>
  <si>
    <t>Сильное обезболивающее. Можно принять вместе с антигистаминным для усилениния эффекта</t>
  </si>
  <si>
    <t>Нимесил</t>
  </si>
  <si>
    <t>6 пак</t>
  </si>
  <si>
    <t>Фурациллин</t>
  </si>
  <si>
    <t>Ампициллин</t>
  </si>
  <si>
    <t>Церукал</t>
  </si>
  <si>
    <t>при рвоте</t>
  </si>
  <si>
    <t>Антибиотик</t>
  </si>
  <si>
    <t>Фермент</t>
  </si>
  <si>
    <t>Стрептоцид</t>
  </si>
  <si>
    <t>Эплан</t>
  </si>
  <si>
    <t>Псилобальзам</t>
  </si>
  <si>
    <t>Финалгон</t>
  </si>
  <si>
    <t>От потертостей в паховой области, для аллергических реакций, после укусов насекомых</t>
  </si>
  <si>
    <t>Стимулятор регенерации. Раны+ожоги.</t>
  </si>
  <si>
    <t>Салфектки с нашатырем</t>
  </si>
  <si>
    <t>Физраствор в пласт ампулах</t>
  </si>
  <si>
    <t>Одноразовые шприцы</t>
  </si>
  <si>
    <t>Спирт медицинский</t>
  </si>
  <si>
    <t>100 мл</t>
  </si>
  <si>
    <t>Электронный термометр</t>
  </si>
  <si>
    <t>Жгут</t>
  </si>
  <si>
    <t>Мезим</t>
  </si>
  <si>
    <t>Диакарб</t>
  </si>
  <si>
    <t>Панангин (калий+магний)</t>
  </si>
  <si>
    <t>Крем от загара, фактор 50</t>
  </si>
  <si>
    <t>Если сводит ноги, по 1 табл. утром и вечером</t>
  </si>
  <si>
    <t>Противоотечное. 1 табл утром, далее через день.</t>
  </si>
  <si>
    <t>При инфекции дыхательных путей.2 табл в сутки по 875+125, минимум 5 дней</t>
  </si>
  <si>
    <t>Ципрофлоксацин</t>
  </si>
  <si>
    <t>Азитромицин</t>
  </si>
  <si>
    <t>Ингавирин</t>
  </si>
  <si>
    <t>Галавит</t>
  </si>
  <si>
    <t>Короновирусная инфекция</t>
  </si>
  <si>
    <t>Обезболивающие, противовоспалительные, спазмолитические, жаропонижающие, противоотечное</t>
  </si>
  <si>
    <t>Антибиотики широкого спектра</t>
  </si>
  <si>
    <t>Маски медицинские 12 шт</t>
  </si>
  <si>
    <t>Никто не пользовался, да и смысл непонятен. Мелкие и средние  сосуды - давящая повязка, большие сосуды не остановит кровь</t>
  </si>
  <si>
    <t>оч дорого в личную аптеку, да суть одноразовая</t>
  </si>
  <si>
    <t>Возможны аллергии на йод</t>
  </si>
  <si>
    <t xml:space="preserve"> Я пишу обычно, что нитроглицерин может понадобиться, скорее, при оказании помощи другому человеку, а не в группе. НО! Если нет в группе медика (а эта аптека для таких и составляется), то стоит ли вообще рекомендовать его? Кто из непрофессионалов распознает типичный ангинозный приступ? Есть риск, что нитроглицерин начнут совать любому человеку с жалобой "плохо" (что и происходит все время на улице). Так что я бы, наверно, из списка его исключил, но с собой всегда вожу.</t>
  </si>
  <si>
    <t>Комментарий к обезболивающим и жаропонижающим. Исходя из рекомендаций, аспирин лучше не использовать в кач-ве антипиретика, тем более при неуточненной этиологии заболеваний. Поэтому можно сюда вписать парацетамол (эффералган форева) с обязательным указанием жирным шрифтом ВСД. Из НПВС наиболее безопасный - ибупрофен. Кеторол - в роли самого мощного из пероральных обезболивающих.</t>
  </si>
  <si>
    <t>Если есть желание можно взять</t>
  </si>
  <si>
    <t>Выше я писал по эффералган</t>
  </si>
  <si>
    <t>При предполагаемом абсолютном наборе высоты более 1000 метров в сутки. Профилактика, лечение горной болезни, разные по действию препараты, применять после изучения существа вопроса. ДИАКАРБ - фарм.действие - диуретическое, противоотечное. Дексаметазон - фарм.действие - глюкокортикоидное, противовоспалительное, противоаллергическое, противошоковое, иммунодепрессивное, препарат широкого спектра действия, применять строго по инструкции.</t>
  </si>
  <si>
    <t>Дексаметазон</t>
  </si>
  <si>
    <t>Зачем? У тебя есть обеболивающие</t>
  </si>
  <si>
    <t>только для горной болезни</t>
  </si>
  <si>
    <t>если вес аптеки позволяет, то можно взять</t>
  </si>
  <si>
    <t>НЕ разжижает!!!!! Просто подавляет кашлевой рефлекс</t>
  </si>
  <si>
    <t>Возить классический резиновый, порой неоправдано, поэтому лучше использовать эспандерную резинку, или полумеханические современные жгуты. Полумеханический современный ЖГУТ - перед походом НАУЧИТСЯ ИМ ПОЛЬЗОВАТЬСЯ, УБЕДИТЬСЯ В ЭФФЕКТИВНОСТИ.</t>
  </si>
  <si>
    <t>За что разжалован албуцид?</t>
  </si>
  <si>
    <t>ну можно если есть лишний вес в аптеке, А так спиртовые копрессы</t>
  </si>
  <si>
    <t>Проверить режут ли бинт!</t>
  </si>
  <si>
    <t>ноу комент</t>
  </si>
  <si>
    <t>Если кто умеет пользоваться</t>
  </si>
  <si>
    <t>В жару оч бысто высыхают.</t>
  </si>
  <si>
    <t xml:space="preserve">Какой объём?, зачем? </t>
  </si>
  <si>
    <t>ну чо бы нет</t>
  </si>
  <si>
    <t>Долнительное "экстренное" средство, комплектуется в аптеку в районах с непрогнозируемой необходимостью в данном препарате. В районах с необходимым наличием, комплектуется в индивидуальные аптечки.</t>
  </si>
  <si>
    <t>От комаров средство</t>
  </si>
  <si>
    <t>1 фл.</t>
  </si>
  <si>
    <t>ну возможно</t>
  </si>
  <si>
    <t>ампициллин незащищенный все-таки не используется, уже уровень бактериальной устойчивости высокий очень, плюс у тебя есть Азитромицин</t>
  </si>
  <si>
    <t>Брось монетку, выбери одно что-нить</t>
  </si>
  <si>
    <t>Пантоцид</t>
  </si>
  <si>
    <t>1фл</t>
  </si>
  <si>
    <t>1 таб. на 0,5-0,7литра воды, экспозиция 30-40мин.</t>
  </si>
  <si>
    <t>Замена: акватабс, фильтр мобильный (у фильтра уточнить бактериальную очистку)</t>
  </si>
  <si>
    <t>10 табл</t>
  </si>
  <si>
    <t>Можно развести и промывать раны то же</t>
  </si>
  <si>
    <t>По фатку - повзрослевший активированный уголь</t>
  </si>
  <si>
    <t>Оч редко надо, Уточни унструкцию, ка принимать, если не купила, купи чонить савсем простое - сенаде напр</t>
  </si>
  <si>
    <t>Я б положил ещё гастал от изжоги</t>
  </si>
  <si>
    <t>нормально, но почему именно он - аналог лоратадин, кларитин…</t>
  </si>
  <si>
    <t>вот все возят, а зачем?</t>
  </si>
  <si>
    <t>Долгит. Оч хорошо себя показал. Хорошо обезболивает</t>
  </si>
  <si>
    <t>Вообще против Зачем?</t>
  </si>
  <si>
    <t>Лучше заменить на ОФЛОМЕЛИД - обезболивает, заживляет, убивает микробов.
Важно имеет отчётливый эффект, в связи с этим забывают о курсовом применении, ВАЖНО ! Оч сильно тает на коже и течёт наносить минимально!</t>
  </si>
  <si>
    <t>нафиг, ракрученный бренд без отчётливого эффекта. См предыдущую строку</t>
  </si>
  <si>
    <t>1 фл</t>
  </si>
  <si>
    <t>Валосердин</t>
  </si>
  <si>
    <t>Разовая доза от 30 капель. (20 капель равносильно стакану воды)</t>
  </si>
  <si>
    <t>Снотворное, успокаивающее средство.</t>
  </si>
  <si>
    <t>10 таб.</t>
  </si>
  <si>
    <t>Не указывается намеренно, ввиду особого учёта препаратов (в большинстве продаются по рецепту), комплектация - по возможности добыть. Из безрецептурных можно приобрести ДОНОРМИЛ.</t>
  </si>
  <si>
    <t>Аэрон, Драмина</t>
  </si>
  <si>
    <t>10таб</t>
  </si>
  <si>
    <t>Средство от укачивания, принимать строго по инструкции.</t>
  </si>
  <si>
    <t>Мельдоний (Meldonium)</t>
  </si>
  <si>
    <t>индивидуально</t>
  </si>
  <si>
    <t>взять, если есть что пипетить, Глазная пипетка ОТДЕЛЬНО!</t>
  </si>
  <si>
    <r>
      <t xml:space="preserve">При сниженной работоспособности, умственном и физическом перенапряжении (в т.ч. у спортсменов) назначают внутрь по 500 мг 2 раза/сут. Курс лечения - 10-14 дней. При необходимости терапию повторяют через 2-3 недели. Спортсменам рекомендуют применять по 0.5-1 г 2 раза/сут перед тренировками. Продолжительность курса в подготовительный период - 14-21 день, в период соревнований - 10-14 дней. </t>
    </r>
    <r>
      <rPr>
        <b/>
        <sz val="10"/>
        <color theme="1"/>
        <rFont val="Times New Roman"/>
        <family val="1"/>
        <charset val="204"/>
      </rPr>
      <t>принимать в пер половину дна, может вызывать бессонницу</t>
    </r>
  </si>
  <si>
    <t>Оставить не более 500 МЛ. и только два вида, пополнять в первой же аптеке, если кончилось спирт в дело, фурациллин</t>
  </si>
  <si>
    <t>20 шт, пара мозолей убивает сразу штук 10</t>
  </si>
  <si>
    <t>возможно. Можно креон</t>
  </si>
  <si>
    <t>я там ниже офломелид предлагать буду, как средство выбора</t>
  </si>
  <si>
    <t>Осторожно! Строго по показаниям принимать. Принимать лежа. Возможны коллапсы. Предполагаемый возраст людей с необходимостью применения от 35 лет.</t>
  </si>
  <si>
    <t>Как успокаивающее, седативное средство, при неврозах, истериках, бессоннице и пр.</t>
  </si>
  <si>
    <t>Аптечка индивидуальная</t>
  </si>
  <si>
    <r>
      <t>Данная аптечка содержит примерный перечень лекарственных препаратов, необходимых в походе.
ПОКАЗАНИЯ К ПРИМЕНЕНИЮ и ДОЗИРОВКИ на некоторые препараты НЕ УКАЗАНЫ НАМЕРЕННО, с целью самостоятельного изучения препаратов при подготовке к походу, ввиду серьёзности препарата, либо сложности приёма. Медик группы должен все таки соответствовать названию, а не быть аптекарем (в хорошем смысле, тк в обязанности "аптекаря" не входит знание действия препаратов, да не обидятся на меня Провизоры и Фармацевты).
Аптека должна своевременно пополняться.
При путешествии за границу, необходимо узнать действующее вещество каждого препарата, для правильного подбора иностранных аналогов при пополнении апте</t>
    </r>
    <r>
      <rPr>
        <b/>
        <sz val="12"/>
        <rFont val="Times New Roman"/>
        <family val="1"/>
        <charset val="204"/>
      </rPr>
      <t>чки. Также необходимо иметь ввиду, то во многих странах нельзя приобрести без рецепта АНТИБИОТИКИ и ОБЕЗБОЛИВАЮЩИЕ.</t>
    </r>
    <r>
      <rPr>
        <b/>
        <sz val="12"/>
        <color theme="1"/>
        <rFont val="Times New Roman"/>
        <family val="1"/>
        <charset val="204"/>
      </rPr>
      <t xml:space="preserve">
РД-разовая доза на приём, ВСД-высшая суточная доза.
Соответственно, должно быть понимание, что на любой препарат возможны аллергические реакции и реально действующий препарат всегда имеет побочное действие разной степени выраженности.</t>
    </r>
  </si>
  <si>
    <t>№</t>
  </si>
  <si>
    <t>Название препарата</t>
  </si>
  <si>
    <t>Кол-во</t>
  </si>
  <si>
    <t>Применение</t>
  </si>
  <si>
    <t>Замена или аналог</t>
  </si>
  <si>
    <t>1 шт.</t>
  </si>
  <si>
    <t>Для оказания помощи до подхода основной аптеки и для пополнения основной</t>
  </si>
  <si>
    <t>Эластичный бинт на предполагаемое растяжение</t>
  </si>
  <si>
    <t>При растяжениях</t>
  </si>
  <si>
    <t>Допускаются специальные эластичные повязки</t>
  </si>
  <si>
    <t>Запасной комплект "глаз"</t>
  </si>
  <si>
    <t>Для слабовидящих, вторые очки. Кто носит линзы жидкость для линз и обязательно очки</t>
  </si>
  <si>
    <t xml:space="preserve">Лекарства от "своих" болезней и "любимые" таблетки, препараты длительного приёма. </t>
  </si>
  <si>
    <t>---</t>
  </si>
  <si>
    <t>Используется в соответствии назначенным лечением или доза увеличивается, если есть вероятность ухудшения состояния.</t>
  </si>
  <si>
    <t xml:space="preserve">Специальные или региональные средства </t>
  </si>
  <si>
    <t>ватные палочки</t>
  </si>
  <si>
    <t>или йод</t>
  </si>
  <si>
    <t>дротаверина гидрохлорид/ дюспаталин</t>
  </si>
  <si>
    <t>не нужно</t>
  </si>
  <si>
    <t>можно не брать</t>
  </si>
  <si>
    <t xml:space="preserve">взять </t>
  </si>
  <si>
    <t>не брать</t>
  </si>
  <si>
    <t>лучше эффералган</t>
  </si>
  <si>
    <t>10 таб</t>
  </si>
  <si>
    <t>сенаде</t>
  </si>
  <si>
    <t>гастал</t>
  </si>
  <si>
    <t>набить пузырек</t>
  </si>
  <si>
    <t>Лорагексал/лорагексал/кларитин</t>
  </si>
  <si>
    <t>долгит</t>
  </si>
  <si>
    <t>банеоцин</t>
  </si>
  <si>
    <t>офломелид</t>
  </si>
  <si>
    <t>взять нитку</t>
  </si>
  <si>
    <t>можно аспаркам</t>
  </si>
  <si>
    <t>500 мг 2 раза/сут. В том числе для инфекций мочевых путей и инфекций ЖКТ</t>
  </si>
  <si>
    <t>должно хватить на 2 человека</t>
  </si>
  <si>
    <t>выбрать одно</t>
  </si>
  <si>
    <t>Бетадин (Повидон-йод) или йод</t>
  </si>
  <si>
    <t>Современный йод, можно лить в рану, возможны аллергии на йод</t>
  </si>
  <si>
    <t>Но-шпа (дротаверина гидрохлорид/дюспаталин), табл</t>
  </si>
  <si>
    <t>Глюкокортикоид, в критических ситуациях сильно улучшает самочувствие.  глюкокортикоидное, противовоспалительное, противоаллергическое, противошоковое, иммунодепрессивное, препарат широкого спектра действия, применять строго по инструкции.</t>
  </si>
  <si>
    <t>Противоотечное. 1 табл утром, далее через день.диуретическое, противоотечное.</t>
  </si>
  <si>
    <t>подавляет кашлевой рефлекс. При кашле без отхождения мокроты (непродуктивном). 1 табл. 2 раза/день, растворить в стакане теплой воды</t>
  </si>
  <si>
    <t>Эффералган (порошки)</t>
  </si>
  <si>
    <t>Можно развести и промывать раны</t>
  </si>
  <si>
    <t>Сенаде, таб.</t>
  </si>
  <si>
    <t>Гастал</t>
  </si>
  <si>
    <t>От изжоги</t>
  </si>
  <si>
    <t>Лорагексал/лоратадин/кларитин</t>
  </si>
  <si>
    <t>Долгит</t>
  </si>
  <si>
    <t>Противовоспалительное, противовоспалительное, анальгезирующее и противоотечное действие. Больные колени, невриты, артриты и т.п. 2 раза/день</t>
  </si>
  <si>
    <t>Офломелид</t>
  </si>
  <si>
    <t>Стимулятор регенерации. Раны+ожоги. обезболивает, заживляет, убивает микробов.
Важно имеет отчётливый эффект, в связи с этим забывают о курсовом применении, ВАЖНО ! Оч сильно тает на коже и течёт наносить минимально!</t>
  </si>
  <si>
    <t>Пинцет для вытаскивания клещей, нитка</t>
  </si>
  <si>
    <t>Панангин (калий+магний)/аспаркам</t>
  </si>
  <si>
    <t>Средство от комаров</t>
  </si>
  <si>
    <t>Препарат при болях в сердце. Строго по показаниям. Принимать лежа. Возможны коллапсы. Предполагаемый возраст людей с необходимостью применения от 35 лет.</t>
  </si>
  <si>
    <t>Жаропонижающее, обезболивающее</t>
  </si>
  <si>
    <t>Жаропонижающее, обезболивающее, противовоспалительное</t>
  </si>
  <si>
    <t>При интоксикациях, отравлениях</t>
  </si>
  <si>
    <t>При неконтролируемой рвоте</t>
  </si>
  <si>
    <t>Бинт стерильный или пакет перевязочный</t>
  </si>
  <si>
    <t>1 шт. минимум, при необходимости индивидуально  наколенники</t>
  </si>
  <si>
    <t>ОТ: Комары, солнце и пр…</t>
  </si>
  <si>
    <t>200 мл</t>
  </si>
  <si>
    <t>Салфетки с нашатырем</t>
  </si>
  <si>
    <t>Драмина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</si>
</sst>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руб.-419];[Red]&quot;-&quot;#,##0.00&quot; &quot;[$руб.-419]"/>
  </numFmts>
  <fonts count="13" x14ac:knownFonts="1"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trike/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CCCC"/>
        <bgColor rgb="FFFFCCCC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rgb="FFFFCCCC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CC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</cellStyleXfs>
  <cellXfs count="54">
    <xf numFmtId="0" fontId="0" fillId="0" borderId="0" xfId="0"/>
    <xf numFmtId="0" fontId="3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0" fillId="0" borderId="0" xfId="0" applyAlignment="1">
      <alignment vertical="top"/>
    </xf>
    <xf numFmtId="0" fontId="3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3" fillId="0" borderId="1" xfId="0" applyFont="1" applyBorder="1" applyAlignment="1">
      <alignment horizontal="right" vertical="top"/>
    </xf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right" vertical="top" wrapText="1"/>
    </xf>
    <xf numFmtId="0" fontId="3" fillId="3" borderId="1" xfId="0" applyFont="1" applyFill="1" applyBorder="1" applyAlignment="1">
      <alignment horizontal="right" vertical="top"/>
    </xf>
    <xf numFmtId="0" fontId="3" fillId="3" borderId="1" xfId="0" applyFont="1" applyFill="1" applyBorder="1" applyAlignment="1">
      <alignment vertical="top"/>
    </xf>
    <xf numFmtId="0" fontId="3" fillId="4" borderId="1" xfId="0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0" fillId="0" borderId="1" xfId="0" applyBorder="1" applyAlignment="1">
      <alignment horizontal="right" vertical="top"/>
    </xf>
    <xf numFmtId="0" fontId="6" fillId="0" borderId="1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0" fillId="5" borderId="0" xfId="0" applyFill="1" applyAlignment="1">
      <alignment vertical="top"/>
    </xf>
    <xf numFmtId="0" fontId="0" fillId="0" borderId="0" xfId="0" applyFont="1" applyAlignment="1">
      <alignment vertical="top"/>
    </xf>
    <xf numFmtId="0" fontId="8" fillId="0" borderId="1" xfId="0" applyFont="1" applyBorder="1" applyAlignment="1">
      <alignment vertical="top" wrapText="1"/>
    </xf>
    <xf numFmtId="0" fontId="3" fillId="0" borderId="5" xfId="0" applyFont="1" applyBorder="1" applyAlignment="1">
      <alignment horizontal="left" vertical="top" wrapText="1"/>
    </xf>
    <xf numFmtId="0" fontId="4" fillId="0" borderId="0" xfId="0" applyFont="1" applyAlignment="1">
      <alignment vertical="top"/>
    </xf>
    <xf numFmtId="0" fontId="3" fillId="5" borderId="1" xfId="0" applyFont="1" applyFill="1" applyBorder="1" applyAlignment="1">
      <alignment horizontal="right" vertical="top" wrapText="1"/>
    </xf>
    <xf numFmtId="0" fontId="9" fillId="0" borderId="1" xfId="0" applyFont="1" applyBorder="1" applyAlignment="1">
      <alignment vertical="top" wrapText="1"/>
    </xf>
    <xf numFmtId="0" fontId="3" fillId="5" borderId="1" xfId="0" applyFont="1" applyFill="1" applyBorder="1" applyAlignment="1">
      <alignment vertical="top" wrapText="1"/>
    </xf>
    <xf numFmtId="0" fontId="3" fillId="5" borderId="1" xfId="0" applyFont="1" applyFill="1" applyBorder="1" applyAlignment="1">
      <alignment horizontal="right" vertical="top"/>
    </xf>
    <xf numFmtId="14" fontId="0" fillId="0" borderId="0" xfId="0" applyNumberFormat="1"/>
    <xf numFmtId="0" fontId="11" fillId="0" borderId="5" xfId="0" applyFont="1" applyBorder="1" applyAlignment="1">
      <alignment horizontal="center" wrapText="1"/>
    </xf>
    <xf numFmtId="0" fontId="11" fillId="0" borderId="5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left" vertical="top" wrapText="1"/>
    </xf>
    <xf numFmtId="0" fontId="7" fillId="0" borderId="5" xfId="0" applyFont="1" applyFill="1" applyBorder="1" applyAlignment="1">
      <alignment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5" xfId="0" applyFont="1" applyFill="1" applyBorder="1" applyAlignment="1">
      <alignment horizontal="left" vertical="top" wrapText="1"/>
    </xf>
    <xf numFmtId="0" fontId="7" fillId="0" borderId="5" xfId="0" quotePrefix="1" applyFont="1" applyBorder="1" applyAlignment="1">
      <alignment horizontal="center" vertical="top" wrapText="1"/>
    </xf>
    <xf numFmtId="0" fontId="3" fillId="6" borderId="1" xfId="0" applyFont="1" applyFill="1" applyBorder="1" applyAlignment="1">
      <alignment vertical="top" wrapText="1"/>
    </xf>
    <xf numFmtId="0" fontId="3" fillId="7" borderId="1" xfId="0" applyFont="1" applyFill="1" applyBorder="1" applyAlignment="1">
      <alignment vertical="top" wrapText="1"/>
    </xf>
    <xf numFmtId="0" fontId="3" fillId="7" borderId="1" xfId="0" applyFont="1" applyFill="1" applyBorder="1" applyAlignment="1">
      <alignment vertical="top"/>
    </xf>
    <xf numFmtId="0" fontId="3" fillId="8" borderId="1" xfId="0" applyFont="1" applyFill="1" applyBorder="1" applyAlignment="1">
      <alignment vertical="top" wrapText="1"/>
    </xf>
    <xf numFmtId="0" fontId="0" fillId="7" borderId="1" xfId="0" applyFill="1" applyBorder="1" applyAlignment="1">
      <alignment vertical="top"/>
    </xf>
    <xf numFmtId="0" fontId="0" fillId="7" borderId="0" xfId="0" applyFill="1" applyAlignment="1">
      <alignment vertical="top"/>
    </xf>
    <xf numFmtId="0" fontId="3" fillId="7" borderId="5" xfId="0" applyFont="1" applyFill="1" applyBorder="1" applyAlignment="1">
      <alignment vertical="top" wrapText="1"/>
    </xf>
    <xf numFmtId="0" fontId="4" fillId="7" borderId="0" xfId="0" applyFont="1" applyFill="1" applyAlignment="1">
      <alignment vertical="top"/>
    </xf>
    <xf numFmtId="0" fontId="0" fillId="7" borderId="0" xfId="0" applyFont="1" applyFill="1" applyAlignment="1">
      <alignment vertical="top"/>
    </xf>
    <xf numFmtId="0" fontId="3" fillId="4" borderId="1" xfId="0" applyFont="1" applyFill="1" applyBorder="1" applyAlignment="1">
      <alignment horizontal="right" vertical="top"/>
    </xf>
    <xf numFmtId="0" fontId="3" fillId="0" borderId="1" xfId="0" applyFont="1" applyBorder="1" applyAlignment="1">
      <alignment horizontal="left" vertical="top" wrapText="1"/>
    </xf>
    <xf numFmtId="0" fontId="3" fillId="4" borderId="1" xfId="0" applyFont="1" applyFill="1" applyBorder="1" applyAlignment="1">
      <alignment horizontal="right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/>
    </xf>
    <xf numFmtId="0" fontId="11" fillId="0" borderId="7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0" fontId="11" fillId="0" borderId="8" xfId="0" applyFont="1" applyBorder="1" applyAlignment="1">
      <alignment horizontal="left" wrapText="1"/>
    </xf>
  </cellXfs>
  <cellStyles count="5">
    <cellStyle name="Heading" xfId="1"/>
    <cellStyle name="Heading1" xfId="2"/>
    <cellStyle name="Result" xfId="3"/>
    <cellStyle name="Result2" xfId="4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9"/>
  <sheetViews>
    <sheetView topLeftCell="A53" zoomScale="85" zoomScaleNormal="85" workbookViewId="0">
      <selection activeCell="F85" sqref="F85"/>
    </sheetView>
  </sheetViews>
  <sheetFormatPr defaultColWidth="9" defaultRowHeight="14.25" x14ac:dyDescent="0.2"/>
  <cols>
    <col min="1" max="1" width="41.25" style="3" customWidth="1"/>
    <col min="2" max="2" width="18.375" style="3" customWidth="1"/>
    <col min="3" max="3" width="9.5" style="40" customWidth="1"/>
    <col min="4" max="4" width="7.5" style="3" customWidth="1"/>
    <col min="5" max="5" width="36.125" style="3" customWidth="1"/>
    <col min="6" max="6" width="35.5" style="2" customWidth="1"/>
    <col min="7" max="16384" width="9" style="3"/>
  </cols>
  <sheetData>
    <row r="1" spans="1:6" x14ac:dyDescent="0.2">
      <c r="A1" s="1" t="s">
        <v>0</v>
      </c>
      <c r="B1" s="1"/>
      <c r="C1" s="35"/>
      <c r="D1" s="1" t="s">
        <v>1</v>
      </c>
      <c r="E1" s="1" t="s">
        <v>2</v>
      </c>
    </row>
    <row r="2" spans="1:6" x14ac:dyDescent="0.2">
      <c r="A2" s="2" t="s">
        <v>3</v>
      </c>
      <c r="B2" s="2"/>
      <c r="C2" s="36"/>
      <c r="D2" s="4">
        <v>4</v>
      </c>
      <c r="E2" s="5"/>
    </row>
    <row r="3" spans="1:6" x14ac:dyDescent="0.2">
      <c r="A3" s="2" t="s">
        <v>4</v>
      </c>
      <c r="B3" s="2"/>
      <c r="C3" s="36"/>
      <c r="D3" s="4">
        <v>1</v>
      </c>
      <c r="E3" s="5"/>
    </row>
    <row r="4" spans="1:6" x14ac:dyDescent="0.2">
      <c r="A4" s="2" t="s">
        <v>5</v>
      </c>
      <c r="B4" s="2"/>
      <c r="C4" s="36"/>
      <c r="D4" s="4">
        <v>4</v>
      </c>
      <c r="E4" s="5"/>
    </row>
    <row r="5" spans="1:6" ht="24.75" customHeight="1" x14ac:dyDescent="0.2">
      <c r="A5" s="2" t="s">
        <v>6</v>
      </c>
      <c r="B5" s="2"/>
      <c r="C5" s="36"/>
      <c r="D5" s="4" t="s">
        <v>7</v>
      </c>
      <c r="E5" s="5"/>
      <c r="F5" s="47" t="s">
        <v>164</v>
      </c>
    </row>
    <row r="6" spans="1:6" ht="22.5" customHeight="1" x14ac:dyDescent="0.2">
      <c r="A6" s="2" t="s">
        <v>8</v>
      </c>
      <c r="B6" s="2"/>
      <c r="C6" s="36"/>
      <c r="D6" s="4" t="s">
        <v>66</v>
      </c>
      <c r="E6" s="5"/>
      <c r="F6" s="48"/>
    </row>
    <row r="7" spans="1:6" ht="22.5" customHeight="1" x14ac:dyDescent="0.2">
      <c r="A7" s="2" t="s">
        <v>65</v>
      </c>
      <c r="B7" s="2"/>
      <c r="C7" s="36"/>
      <c r="D7" s="4" t="s">
        <v>66</v>
      </c>
      <c r="E7" s="6"/>
      <c r="F7" s="49"/>
    </row>
    <row r="8" spans="1:6" x14ac:dyDescent="0.2">
      <c r="A8" s="2" t="s">
        <v>67</v>
      </c>
      <c r="B8" s="2"/>
      <c r="C8" s="36"/>
      <c r="D8" s="4" t="s">
        <v>68</v>
      </c>
      <c r="E8" s="6"/>
    </row>
    <row r="9" spans="1:6" x14ac:dyDescent="0.2">
      <c r="A9" s="2" t="s">
        <v>9</v>
      </c>
      <c r="B9" s="2"/>
      <c r="C9" s="36">
        <v>20</v>
      </c>
      <c r="D9" s="4">
        <v>10</v>
      </c>
      <c r="E9" s="5"/>
      <c r="F9" s="2" t="s">
        <v>165</v>
      </c>
    </row>
    <row r="10" spans="1:6" ht="38.25" x14ac:dyDescent="0.2">
      <c r="A10" s="2" t="s">
        <v>10</v>
      </c>
      <c r="B10" s="2"/>
      <c r="C10" s="36"/>
      <c r="D10" s="4">
        <v>4</v>
      </c>
      <c r="E10" s="5"/>
      <c r="F10" s="2" t="s">
        <v>108</v>
      </c>
    </row>
    <row r="11" spans="1:6" x14ac:dyDescent="0.2">
      <c r="A11" s="2" t="s">
        <v>11</v>
      </c>
      <c r="B11" s="2"/>
      <c r="C11" s="36"/>
      <c r="D11" s="4">
        <v>6</v>
      </c>
      <c r="E11" s="5"/>
    </row>
    <row r="12" spans="1:6" x14ac:dyDescent="0.2">
      <c r="A12" s="2" t="s">
        <v>12</v>
      </c>
      <c r="B12" s="2"/>
      <c r="C12" s="36"/>
      <c r="D12" s="4">
        <v>10</v>
      </c>
      <c r="E12" s="5"/>
    </row>
    <row r="13" spans="1:6" x14ac:dyDescent="0.2">
      <c r="A13" s="5"/>
      <c r="B13" s="5"/>
      <c r="C13" s="37"/>
      <c r="D13" s="7"/>
      <c r="E13" s="5"/>
    </row>
    <row r="14" spans="1:6" x14ac:dyDescent="0.2">
      <c r="A14" s="8" t="s">
        <v>13</v>
      </c>
      <c r="B14" s="8"/>
      <c r="C14" s="38"/>
      <c r="D14" s="9"/>
      <c r="E14" s="8"/>
    </row>
    <row r="15" spans="1:6" x14ac:dyDescent="0.2">
      <c r="A15" s="2" t="s">
        <v>14</v>
      </c>
      <c r="B15" s="2"/>
      <c r="C15" s="36"/>
      <c r="D15" s="4">
        <v>1</v>
      </c>
      <c r="E15" s="5"/>
      <c r="F15" s="2" t="s">
        <v>109</v>
      </c>
    </row>
    <row r="16" spans="1:6" x14ac:dyDescent="0.2">
      <c r="A16" s="2" t="s">
        <v>15</v>
      </c>
      <c r="B16" s="2" t="s">
        <v>189</v>
      </c>
      <c r="C16" s="36"/>
      <c r="D16" s="4">
        <v>1</v>
      </c>
      <c r="E16" s="2" t="s">
        <v>16</v>
      </c>
      <c r="F16" s="2" t="s">
        <v>110</v>
      </c>
    </row>
    <row r="17" spans="1:6" ht="25.5" x14ac:dyDescent="0.2">
      <c r="A17" s="8" t="s">
        <v>105</v>
      </c>
      <c r="B17" s="8"/>
      <c r="C17" s="38"/>
      <c r="D17" s="10"/>
      <c r="E17" s="11"/>
    </row>
    <row r="18" spans="1:6" ht="45" customHeight="1" x14ac:dyDescent="0.2">
      <c r="A18" s="2" t="s">
        <v>17</v>
      </c>
      <c r="B18" s="2"/>
      <c r="C18" s="36"/>
      <c r="D18" s="4">
        <v>10</v>
      </c>
      <c r="E18" s="2" t="s">
        <v>71</v>
      </c>
      <c r="F18" s="47" t="s">
        <v>112</v>
      </c>
    </row>
    <row r="19" spans="1:6" ht="45" customHeight="1" x14ac:dyDescent="0.2">
      <c r="A19" s="12" t="s">
        <v>69</v>
      </c>
      <c r="B19" s="12"/>
      <c r="C19" s="36"/>
      <c r="D19" s="4"/>
      <c r="E19" s="2"/>
      <c r="F19" s="48"/>
    </row>
    <row r="20" spans="1:6" ht="45" customHeight="1" x14ac:dyDescent="0.2">
      <c r="A20" s="12" t="s">
        <v>70</v>
      </c>
      <c r="B20" s="12"/>
      <c r="C20" s="36"/>
      <c r="D20" s="4"/>
      <c r="E20" s="2"/>
      <c r="F20" s="49"/>
    </row>
    <row r="21" spans="1:6" ht="38.25" x14ac:dyDescent="0.2">
      <c r="A21" s="2" t="s">
        <v>18</v>
      </c>
      <c r="B21" s="2" t="s">
        <v>190</v>
      </c>
      <c r="C21" s="36"/>
      <c r="D21" s="4">
        <v>20</v>
      </c>
      <c r="E21" s="2" t="s">
        <v>19</v>
      </c>
    </row>
    <row r="22" spans="1:6" ht="25.5" x14ac:dyDescent="0.2">
      <c r="A22" s="2" t="s">
        <v>20</v>
      </c>
      <c r="B22" s="2" t="s">
        <v>192</v>
      </c>
      <c r="C22" s="36"/>
      <c r="D22" s="4">
        <v>10</v>
      </c>
      <c r="E22" s="2" t="s">
        <v>21</v>
      </c>
      <c r="F22" s="2" t="s">
        <v>113</v>
      </c>
    </row>
    <row r="23" spans="1:6" ht="157.9" customHeight="1" x14ac:dyDescent="0.2">
      <c r="A23" s="2" t="s">
        <v>116</v>
      </c>
      <c r="B23" s="2" t="s">
        <v>193</v>
      </c>
      <c r="C23" s="36">
        <v>20</v>
      </c>
      <c r="D23" s="4">
        <v>10</v>
      </c>
      <c r="E23" s="2" t="s">
        <v>22</v>
      </c>
      <c r="F23" s="2" t="s">
        <v>115</v>
      </c>
    </row>
    <row r="24" spans="1:6" x14ac:dyDescent="0.2">
      <c r="A24" s="2" t="s">
        <v>72</v>
      </c>
      <c r="B24" s="2" t="s">
        <v>194</v>
      </c>
      <c r="C24" s="36"/>
      <c r="D24" s="4" t="s">
        <v>73</v>
      </c>
      <c r="E24" s="2"/>
      <c r="F24" s="2" t="s">
        <v>117</v>
      </c>
    </row>
    <row r="25" spans="1:6" x14ac:dyDescent="0.2">
      <c r="A25" s="2" t="s">
        <v>94</v>
      </c>
      <c r="B25" s="2"/>
      <c r="C25" s="36"/>
      <c r="D25" s="4">
        <v>10</v>
      </c>
      <c r="E25" s="2" t="s">
        <v>98</v>
      </c>
      <c r="F25" s="2" t="s">
        <v>118</v>
      </c>
    </row>
    <row r="26" spans="1:6" x14ac:dyDescent="0.2">
      <c r="A26" s="8" t="s">
        <v>23</v>
      </c>
      <c r="B26" s="8"/>
      <c r="C26" s="38"/>
      <c r="D26" s="10"/>
      <c r="E26" s="11"/>
    </row>
    <row r="27" spans="1:6" x14ac:dyDescent="0.2">
      <c r="A27" s="2" t="s">
        <v>24</v>
      </c>
      <c r="B27" s="2"/>
      <c r="C27" s="36"/>
      <c r="D27" s="7"/>
      <c r="E27" s="2" t="s">
        <v>25</v>
      </c>
    </row>
    <row r="28" spans="1:6" x14ac:dyDescent="0.2">
      <c r="A28" s="2" t="s">
        <v>26</v>
      </c>
      <c r="B28" s="2"/>
      <c r="C28" s="36"/>
      <c r="D28" s="4">
        <v>10</v>
      </c>
      <c r="E28" s="2" t="s">
        <v>27</v>
      </c>
      <c r="F28" s="2" t="s">
        <v>119</v>
      </c>
    </row>
    <row r="29" spans="1:6" ht="38.25" x14ac:dyDescent="0.2">
      <c r="A29" s="2" t="s">
        <v>28</v>
      </c>
      <c r="B29" s="2" t="s">
        <v>193</v>
      </c>
      <c r="C29" s="36"/>
      <c r="D29" s="4">
        <v>10</v>
      </c>
      <c r="E29" s="2" t="s">
        <v>29</v>
      </c>
      <c r="F29" s="15" t="s">
        <v>120</v>
      </c>
    </row>
    <row r="30" spans="1:6" ht="51" x14ac:dyDescent="0.2">
      <c r="A30" s="2" t="s">
        <v>30</v>
      </c>
      <c r="B30" s="2"/>
      <c r="C30" s="36"/>
      <c r="D30" s="4">
        <v>1</v>
      </c>
      <c r="E30" s="2" t="s">
        <v>31</v>
      </c>
    </row>
    <row r="31" spans="1:6" x14ac:dyDescent="0.2">
      <c r="A31" s="2" t="s">
        <v>32</v>
      </c>
      <c r="B31" s="2" t="s">
        <v>195</v>
      </c>
      <c r="C31" s="36"/>
      <c r="D31" s="4">
        <v>3</v>
      </c>
      <c r="E31" s="2" t="s">
        <v>33</v>
      </c>
      <c r="F31" s="2" t="s">
        <v>114</v>
      </c>
    </row>
    <row r="32" spans="1:6" x14ac:dyDescent="0.2">
      <c r="A32" s="2" t="s">
        <v>74</v>
      </c>
      <c r="B32" s="2"/>
      <c r="C32" s="36" t="s">
        <v>196</v>
      </c>
      <c r="D32" s="23" t="s">
        <v>140</v>
      </c>
      <c r="E32" s="2"/>
      <c r="F32" s="2" t="s">
        <v>141</v>
      </c>
    </row>
    <row r="33" spans="1:6" x14ac:dyDescent="0.2">
      <c r="A33" s="8" t="s">
        <v>34</v>
      </c>
      <c r="B33" s="8"/>
      <c r="C33" s="38"/>
      <c r="D33" s="10"/>
      <c r="E33" s="11"/>
    </row>
    <row r="34" spans="1:6" ht="38.25" x14ac:dyDescent="0.2">
      <c r="A34" s="2" t="s">
        <v>35</v>
      </c>
      <c r="B34" s="2"/>
      <c r="C34" s="36"/>
      <c r="D34" s="4">
        <v>20</v>
      </c>
      <c r="E34" s="2" t="s">
        <v>36</v>
      </c>
    </row>
    <row r="35" spans="1:6" ht="38.25" x14ac:dyDescent="0.2">
      <c r="A35" s="2" t="s">
        <v>37</v>
      </c>
      <c r="B35" s="2" t="s">
        <v>197</v>
      </c>
      <c r="C35" s="36"/>
      <c r="D35" s="4">
        <v>15</v>
      </c>
      <c r="E35" s="2" t="s">
        <v>38</v>
      </c>
      <c r="F35" s="2" t="s">
        <v>143</v>
      </c>
    </row>
    <row r="36" spans="1:6" x14ac:dyDescent="0.2">
      <c r="A36" s="2" t="s">
        <v>39</v>
      </c>
      <c r="B36" s="2"/>
      <c r="C36" s="36"/>
      <c r="D36" s="4">
        <v>12</v>
      </c>
      <c r="E36" s="2"/>
      <c r="F36" s="3"/>
    </row>
    <row r="37" spans="1:6" x14ac:dyDescent="0.2">
      <c r="A37" s="2" t="s">
        <v>198</v>
      </c>
      <c r="B37" s="2"/>
      <c r="C37" s="4">
        <v>10</v>
      </c>
      <c r="E37" s="2"/>
      <c r="F37" s="2" t="s">
        <v>144</v>
      </c>
    </row>
    <row r="38" spans="1:6" ht="25.5" x14ac:dyDescent="0.2">
      <c r="A38" s="2" t="s">
        <v>40</v>
      </c>
      <c r="B38" s="2" t="s">
        <v>194</v>
      </c>
      <c r="C38" s="36"/>
      <c r="D38" s="4">
        <v>20</v>
      </c>
      <c r="E38" s="24" t="s">
        <v>78</v>
      </c>
      <c r="F38" s="2" t="s">
        <v>142</v>
      </c>
    </row>
    <row r="39" spans="1:6" x14ac:dyDescent="0.2">
      <c r="A39" s="2" t="s">
        <v>76</v>
      </c>
      <c r="B39" s="2"/>
      <c r="C39" s="36"/>
      <c r="D39" s="4">
        <v>20</v>
      </c>
      <c r="E39" s="2" t="s">
        <v>77</v>
      </c>
      <c r="F39" s="2" t="s">
        <v>199</v>
      </c>
    </row>
    <row r="40" spans="1:6" x14ac:dyDescent="0.2">
      <c r="A40" s="12" t="s">
        <v>93</v>
      </c>
      <c r="B40" s="12"/>
      <c r="C40" s="36"/>
      <c r="D40" s="4">
        <v>20</v>
      </c>
      <c r="E40" s="2" t="s">
        <v>79</v>
      </c>
      <c r="F40" s="2" t="s">
        <v>166</v>
      </c>
    </row>
    <row r="41" spans="1:6" x14ac:dyDescent="0.2">
      <c r="A41" s="8" t="s">
        <v>41</v>
      </c>
      <c r="B41" s="8"/>
      <c r="C41" s="38"/>
      <c r="D41" s="10"/>
      <c r="E41" s="11"/>
    </row>
    <row r="42" spans="1:6" ht="25.5" x14ac:dyDescent="0.2">
      <c r="A42" s="2" t="s">
        <v>200</v>
      </c>
      <c r="B42" s="2"/>
      <c r="C42" s="36"/>
      <c r="D42" s="4">
        <v>20</v>
      </c>
      <c r="E42" s="2" t="s">
        <v>42</v>
      </c>
      <c r="F42" s="2" t="s">
        <v>145</v>
      </c>
    </row>
    <row r="43" spans="1:6" x14ac:dyDescent="0.2">
      <c r="A43" s="8" t="s">
        <v>43</v>
      </c>
      <c r="B43" s="8"/>
      <c r="C43" s="38"/>
      <c r="D43" s="10"/>
      <c r="E43" s="11"/>
    </row>
    <row r="44" spans="1:6" x14ac:dyDescent="0.2">
      <c r="A44" s="2" t="s">
        <v>83</v>
      </c>
      <c r="B44" s="2" t="s">
        <v>194</v>
      </c>
      <c r="C44" s="36"/>
      <c r="D44" s="7"/>
      <c r="E44" s="5"/>
      <c r="F44" s="2" t="s">
        <v>146</v>
      </c>
    </row>
    <row r="45" spans="1:6" ht="25.5" x14ac:dyDescent="0.2">
      <c r="A45" s="2" t="s">
        <v>82</v>
      </c>
      <c r="B45" s="2"/>
      <c r="C45" s="36"/>
      <c r="D45" s="4">
        <v>1</v>
      </c>
      <c r="E45" s="2" t="s">
        <v>84</v>
      </c>
      <c r="F45" s="2" t="s">
        <v>167</v>
      </c>
    </row>
    <row r="46" spans="1:6" ht="25.5" x14ac:dyDescent="0.2">
      <c r="A46" s="2" t="s">
        <v>44</v>
      </c>
      <c r="B46" s="2" t="s">
        <v>201</v>
      </c>
      <c r="C46" s="36"/>
      <c r="D46" s="4">
        <v>1</v>
      </c>
      <c r="E46" s="2" t="s">
        <v>45</v>
      </c>
      <c r="F46" s="47" t="s">
        <v>147</v>
      </c>
    </row>
    <row r="47" spans="1:6" ht="38.25" x14ac:dyDescent="0.2">
      <c r="A47" s="2" t="s">
        <v>46</v>
      </c>
      <c r="B47" s="2" t="s">
        <v>201</v>
      </c>
      <c r="C47" s="36"/>
      <c r="D47" s="4">
        <v>1</v>
      </c>
      <c r="E47" s="2" t="s">
        <v>47</v>
      </c>
      <c r="F47" s="49"/>
    </row>
    <row r="48" spans="1:6" x14ac:dyDescent="0.2">
      <c r="A48" s="2" t="s">
        <v>48</v>
      </c>
      <c r="B48" s="2"/>
      <c r="C48" s="36"/>
      <c r="D48" s="4">
        <v>1</v>
      </c>
      <c r="E48" s="2" t="s">
        <v>49</v>
      </c>
    </row>
    <row r="49" spans="1:6" ht="25.5" x14ac:dyDescent="0.2">
      <c r="A49" s="2" t="s">
        <v>80</v>
      </c>
      <c r="B49" s="2" t="s">
        <v>202</v>
      </c>
      <c r="C49" s="36"/>
      <c r="D49" s="4">
        <v>2</v>
      </c>
      <c r="E49" s="2" t="s">
        <v>50</v>
      </c>
      <c r="F49" s="2" t="s">
        <v>148</v>
      </c>
    </row>
    <row r="50" spans="1:6" ht="75" customHeight="1" x14ac:dyDescent="0.2">
      <c r="A50" s="2" t="s">
        <v>81</v>
      </c>
      <c r="B50" s="2" t="s">
        <v>203</v>
      </c>
      <c r="C50" s="36"/>
      <c r="D50" s="4">
        <v>30</v>
      </c>
      <c r="E50" s="2" t="s">
        <v>85</v>
      </c>
      <c r="F50" s="2" t="s">
        <v>149</v>
      </c>
    </row>
    <row r="51" spans="1:6" ht="25.5" x14ac:dyDescent="0.2">
      <c r="A51" s="2" t="s">
        <v>51</v>
      </c>
      <c r="B51" s="2" t="s">
        <v>191</v>
      </c>
      <c r="C51" s="36"/>
      <c r="D51" s="4">
        <v>1</v>
      </c>
      <c r="E51" s="2" t="s">
        <v>52</v>
      </c>
      <c r="F51" s="2" t="s">
        <v>150</v>
      </c>
    </row>
    <row r="52" spans="1:6" x14ac:dyDescent="0.2">
      <c r="A52" s="8" t="s">
        <v>53</v>
      </c>
      <c r="B52" s="8"/>
      <c r="C52" s="38"/>
      <c r="D52" s="9"/>
      <c r="E52" s="8"/>
    </row>
    <row r="53" spans="1:6" ht="147" customHeight="1" x14ac:dyDescent="0.2">
      <c r="A53" s="2" t="s">
        <v>54</v>
      </c>
      <c r="B53" s="2"/>
      <c r="C53" s="36"/>
      <c r="D53" s="7"/>
      <c r="E53" s="13" t="s">
        <v>168</v>
      </c>
      <c r="F53" s="2" t="s">
        <v>111</v>
      </c>
    </row>
    <row r="54" spans="1:6" ht="42" customHeight="1" x14ac:dyDescent="0.2">
      <c r="A54" s="25" t="s">
        <v>152</v>
      </c>
      <c r="B54" s="25"/>
      <c r="C54" s="36"/>
      <c r="D54" s="26" t="s">
        <v>151</v>
      </c>
      <c r="E54" s="21" t="s">
        <v>153</v>
      </c>
      <c r="F54" s="2" t="s">
        <v>169</v>
      </c>
    </row>
    <row r="55" spans="1:6" x14ac:dyDescent="0.2">
      <c r="A55" s="8" t="s">
        <v>55</v>
      </c>
      <c r="B55" s="8"/>
      <c r="C55" s="38"/>
      <c r="D55" s="10"/>
      <c r="E55" s="11"/>
    </row>
    <row r="56" spans="1:6" ht="25.5" x14ac:dyDescent="0.2">
      <c r="A56" s="2" t="s">
        <v>56</v>
      </c>
      <c r="B56" s="2"/>
      <c r="C56" s="36"/>
      <c r="D56" s="4" t="s">
        <v>57</v>
      </c>
      <c r="E56" s="2" t="s">
        <v>58</v>
      </c>
      <c r="F56" s="2" t="s">
        <v>122</v>
      </c>
    </row>
    <row r="57" spans="1:6" ht="25.5" x14ac:dyDescent="0.2">
      <c r="A57" s="2" t="s">
        <v>59</v>
      </c>
      <c r="B57" s="2"/>
      <c r="C57" s="36"/>
      <c r="D57" s="4"/>
      <c r="E57" s="2" t="s">
        <v>60</v>
      </c>
      <c r="F57" s="2" t="s">
        <v>123</v>
      </c>
    </row>
    <row r="58" spans="1:6" x14ac:dyDescent="0.2">
      <c r="A58" s="8" t="s">
        <v>61</v>
      </c>
      <c r="B58" s="8"/>
      <c r="C58" s="38"/>
      <c r="D58" s="10"/>
      <c r="E58" s="11"/>
    </row>
    <row r="59" spans="1:6" x14ac:dyDescent="0.2">
      <c r="A59" s="2" t="s">
        <v>62</v>
      </c>
      <c r="B59" s="2"/>
      <c r="C59" s="36"/>
      <c r="D59" s="4"/>
      <c r="E59" s="5"/>
      <c r="F59" s="2" t="s">
        <v>124</v>
      </c>
    </row>
    <row r="60" spans="1:6" x14ac:dyDescent="0.2">
      <c r="A60" s="2" t="s">
        <v>91</v>
      </c>
      <c r="B60" s="2"/>
      <c r="C60" s="36"/>
      <c r="D60" s="4"/>
      <c r="E60" s="5"/>
      <c r="F60" s="2" t="s">
        <v>125</v>
      </c>
    </row>
    <row r="61" spans="1:6" ht="99.75" customHeight="1" x14ac:dyDescent="0.2">
      <c r="A61" s="2" t="s">
        <v>92</v>
      </c>
      <c r="B61" s="2" t="s">
        <v>194</v>
      </c>
      <c r="C61" s="36"/>
      <c r="D61" s="14"/>
      <c r="E61" s="5"/>
      <c r="F61" s="17" t="s">
        <v>121</v>
      </c>
    </row>
    <row r="62" spans="1:6" ht="25.5" x14ac:dyDescent="0.2">
      <c r="A62" s="2" t="s">
        <v>63</v>
      </c>
      <c r="B62" s="2" t="s">
        <v>191</v>
      </c>
      <c r="C62" s="36"/>
      <c r="D62" s="4"/>
      <c r="E62" s="5"/>
      <c r="F62" s="2" t="s">
        <v>162</v>
      </c>
    </row>
    <row r="63" spans="1:6" x14ac:dyDescent="0.2">
      <c r="A63" s="2" t="s">
        <v>64</v>
      </c>
      <c r="B63" s="2" t="s">
        <v>204</v>
      </c>
      <c r="C63" s="36"/>
      <c r="D63" s="4"/>
      <c r="E63" s="6"/>
      <c r="F63" s="2" t="s">
        <v>126</v>
      </c>
    </row>
    <row r="64" spans="1:6" x14ac:dyDescent="0.2">
      <c r="A64" s="2" t="s">
        <v>86</v>
      </c>
      <c r="B64" s="2"/>
      <c r="C64" s="36"/>
      <c r="D64" s="4">
        <v>2</v>
      </c>
      <c r="E64" s="6"/>
      <c r="F64" s="2" t="s">
        <v>127</v>
      </c>
    </row>
    <row r="65" spans="1:6" x14ac:dyDescent="0.2">
      <c r="A65" s="2" t="s">
        <v>87</v>
      </c>
      <c r="B65" s="2"/>
      <c r="C65" s="36"/>
      <c r="D65" s="4">
        <v>2</v>
      </c>
      <c r="E65" s="6"/>
      <c r="F65" s="2" t="s">
        <v>128</v>
      </c>
    </row>
    <row r="66" spans="1:6" x14ac:dyDescent="0.2">
      <c r="A66" s="2" t="s">
        <v>88</v>
      </c>
      <c r="B66" s="2" t="s">
        <v>191</v>
      </c>
      <c r="C66" s="36"/>
      <c r="D66" s="4">
        <v>2</v>
      </c>
      <c r="E66" s="6"/>
      <c r="F66" s="2" t="s">
        <v>128</v>
      </c>
    </row>
    <row r="67" spans="1:6" x14ac:dyDescent="0.2">
      <c r="A67" s="2" t="s">
        <v>89</v>
      </c>
      <c r="B67" s="2"/>
      <c r="C67" s="36"/>
      <c r="D67" s="4" t="s">
        <v>90</v>
      </c>
      <c r="E67" s="6"/>
      <c r="F67" s="2" t="s">
        <v>129</v>
      </c>
    </row>
    <row r="68" spans="1:6" ht="76.5" x14ac:dyDescent="0.2">
      <c r="A68" s="2" t="s">
        <v>96</v>
      </c>
      <c r="B68" s="2"/>
      <c r="C68" s="36"/>
      <c r="D68" s="14"/>
      <c r="E68" s="6"/>
      <c r="F68" s="2" t="s">
        <v>130</v>
      </c>
    </row>
    <row r="69" spans="1:6" x14ac:dyDescent="0.2">
      <c r="A69" s="2" t="s">
        <v>95</v>
      </c>
      <c r="B69" s="2" t="s">
        <v>205</v>
      </c>
      <c r="C69" s="36"/>
      <c r="D69" s="4">
        <v>10</v>
      </c>
      <c r="E69" s="2" t="s">
        <v>97</v>
      </c>
      <c r="F69" s="2" t="s">
        <v>133</v>
      </c>
    </row>
    <row r="70" spans="1:6" x14ac:dyDescent="0.2">
      <c r="A70" s="2" t="s">
        <v>107</v>
      </c>
      <c r="B70" s="2"/>
      <c r="C70" s="36"/>
      <c r="D70" s="4"/>
      <c r="E70" s="2"/>
      <c r="F70" s="2" t="s">
        <v>133</v>
      </c>
    </row>
    <row r="71" spans="1:6" x14ac:dyDescent="0.2">
      <c r="A71" s="6"/>
      <c r="B71" s="6"/>
      <c r="C71" s="39"/>
      <c r="D71" s="14"/>
      <c r="E71" s="6"/>
    </row>
    <row r="72" spans="1:6" x14ac:dyDescent="0.2">
      <c r="A72" s="8" t="s">
        <v>106</v>
      </c>
      <c r="B72" s="8"/>
      <c r="C72" s="38"/>
      <c r="D72" s="10"/>
      <c r="E72" s="11"/>
    </row>
    <row r="73" spans="1:6" ht="25.5" x14ac:dyDescent="0.2">
      <c r="A73" s="2" t="s">
        <v>100</v>
      </c>
      <c r="B73" s="2" t="s">
        <v>207</v>
      </c>
      <c r="C73" s="36"/>
      <c r="D73" s="4">
        <v>20</v>
      </c>
      <c r="E73" s="2" t="s">
        <v>206</v>
      </c>
    </row>
    <row r="74" spans="1:6" ht="51" x14ac:dyDescent="0.2">
      <c r="A74" s="2" t="s">
        <v>75</v>
      </c>
      <c r="B74" s="2" t="s">
        <v>191</v>
      </c>
      <c r="C74" s="36"/>
      <c r="D74" s="4">
        <v>14</v>
      </c>
      <c r="E74" s="2" t="s">
        <v>99</v>
      </c>
      <c r="F74" s="2" t="s">
        <v>134</v>
      </c>
    </row>
    <row r="75" spans="1:6" x14ac:dyDescent="0.2">
      <c r="A75" s="6"/>
      <c r="B75" s="6"/>
      <c r="C75" s="39"/>
      <c r="D75" s="14"/>
      <c r="E75" s="6"/>
    </row>
    <row r="76" spans="1:6" x14ac:dyDescent="0.2">
      <c r="A76" s="8" t="s">
        <v>104</v>
      </c>
      <c r="B76" s="8"/>
      <c r="C76" s="38"/>
      <c r="D76" s="9"/>
      <c r="E76" s="8"/>
    </row>
    <row r="77" spans="1:6" ht="38.25" x14ac:dyDescent="0.2">
      <c r="A77" s="2" t="s">
        <v>101</v>
      </c>
      <c r="C77" s="2" t="s">
        <v>207</v>
      </c>
      <c r="D77" s="14"/>
      <c r="E77" s="6"/>
    </row>
    <row r="78" spans="1:6" ht="38.25" x14ac:dyDescent="0.2">
      <c r="A78" s="2" t="s">
        <v>102</v>
      </c>
      <c r="B78" s="2" t="s">
        <v>208</v>
      </c>
      <c r="C78" s="2" t="s">
        <v>207</v>
      </c>
      <c r="D78" s="14"/>
      <c r="E78" s="6"/>
      <c r="F78" s="47" t="s">
        <v>135</v>
      </c>
    </row>
    <row r="79" spans="1:6" x14ac:dyDescent="0.2">
      <c r="A79" s="2" t="s">
        <v>103</v>
      </c>
      <c r="B79" s="2" t="s">
        <v>208</v>
      </c>
      <c r="C79" s="36"/>
      <c r="D79" s="14"/>
      <c r="E79" s="6"/>
      <c r="F79" s="49"/>
    </row>
    <row r="80" spans="1:6" x14ac:dyDescent="0.2">
      <c r="A80" s="18"/>
      <c r="B80" s="18"/>
    </row>
    <row r="81" spans="1:6" s="22" customFormat="1" ht="76.5" x14ac:dyDescent="0.2">
      <c r="A81" s="17" t="s">
        <v>131</v>
      </c>
      <c r="B81" s="17"/>
      <c r="C81" s="41"/>
      <c r="D81" s="21" t="s">
        <v>132</v>
      </c>
      <c r="E81" s="21"/>
      <c r="F81" s="17" t="s">
        <v>130</v>
      </c>
    </row>
    <row r="82" spans="1:6" s="22" customFormat="1" ht="25.5" x14ac:dyDescent="0.2">
      <c r="A82" s="22" t="s">
        <v>136</v>
      </c>
      <c r="C82" s="42"/>
      <c r="D82" s="22" t="s">
        <v>137</v>
      </c>
      <c r="E82" s="22" t="s">
        <v>138</v>
      </c>
      <c r="F82" s="2" t="s">
        <v>139</v>
      </c>
    </row>
    <row r="83" spans="1:6" s="22" customFormat="1" ht="58.5" customHeight="1" x14ac:dyDescent="0.2">
      <c r="A83" s="22" t="s">
        <v>154</v>
      </c>
      <c r="C83" s="42"/>
      <c r="D83" s="22" t="s">
        <v>155</v>
      </c>
      <c r="E83" s="2" t="s">
        <v>156</v>
      </c>
      <c r="F83" s="2"/>
    </row>
    <row r="84" spans="1:6" s="22" customFormat="1" ht="25.5" x14ac:dyDescent="0.2">
      <c r="A84" s="22" t="s">
        <v>157</v>
      </c>
      <c r="C84" s="42"/>
      <c r="D84" s="22" t="s">
        <v>158</v>
      </c>
      <c r="E84" s="2" t="s">
        <v>159</v>
      </c>
      <c r="F84" s="2"/>
    </row>
    <row r="85" spans="1:6" s="22" customFormat="1" ht="145.15" customHeight="1" x14ac:dyDescent="0.2">
      <c r="A85" s="22" t="s">
        <v>160</v>
      </c>
      <c r="C85" s="42"/>
      <c r="D85" s="22" t="s">
        <v>161</v>
      </c>
      <c r="E85" s="2" t="s">
        <v>163</v>
      </c>
      <c r="F85" s="2"/>
    </row>
    <row r="86" spans="1:6" s="22" customFormat="1" ht="12.75" x14ac:dyDescent="0.2">
      <c r="A86" s="22" t="s">
        <v>188</v>
      </c>
      <c r="C86" s="42"/>
      <c r="F86" s="2"/>
    </row>
    <row r="87" spans="1:6" s="22" customFormat="1" ht="12.75" x14ac:dyDescent="0.2">
      <c r="C87" s="42"/>
      <c r="F87" s="2"/>
    </row>
    <row r="88" spans="1:6" s="22" customFormat="1" ht="12.75" x14ac:dyDescent="0.2">
      <c r="C88" s="42"/>
      <c r="F88" s="2"/>
    </row>
    <row r="89" spans="1:6" s="22" customFormat="1" ht="12.75" x14ac:dyDescent="0.2">
      <c r="C89" s="42"/>
      <c r="F89" s="2"/>
    </row>
    <row r="90" spans="1:6" s="22" customFormat="1" ht="12.75" x14ac:dyDescent="0.2">
      <c r="C90" s="42"/>
      <c r="F90" s="2"/>
    </row>
    <row r="91" spans="1:6" s="22" customFormat="1" ht="12.75" x14ac:dyDescent="0.2">
      <c r="C91" s="42"/>
      <c r="F91" s="2"/>
    </row>
    <row r="92" spans="1:6" s="22" customFormat="1" ht="12.75" x14ac:dyDescent="0.2">
      <c r="C92" s="42"/>
      <c r="F92" s="2"/>
    </row>
    <row r="93" spans="1:6" s="22" customFormat="1" ht="12.75" x14ac:dyDescent="0.2">
      <c r="C93" s="42"/>
      <c r="F93" s="2"/>
    </row>
    <row r="94" spans="1:6" s="22" customFormat="1" ht="12.75" x14ac:dyDescent="0.2">
      <c r="C94" s="42"/>
      <c r="F94" s="2"/>
    </row>
    <row r="95" spans="1:6" s="22" customFormat="1" ht="12.75" x14ac:dyDescent="0.2">
      <c r="C95" s="42"/>
      <c r="F95" s="2"/>
    </row>
    <row r="96" spans="1:6" s="22" customFormat="1" ht="12.75" x14ac:dyDescent="0.2">
      <c r="C96" s="42"/>
      <c r="F96" s="2"/>
    </row>
    <row r="97" spans="3:6" s="22" customFormat="1" ht="12.75" x14ac:dyDescent="0.2">
      <c r="C97" s="42"/>
      <c r="F97" s="2"/>
    </row>
    <row r="98" spans="3:6" s="22" customFormat="1" ht="12.75" x14ac:dyDescent="0.2">
      <c r="C98" s="42"/>
      <c r="F98" s="2"/>
    </row>
    <row r="99" spans="3:6" s="22" customFormat="1" ht="12.75" x14ac:dyDescent="0.2">
      <c r="C99" s="42"/>
      <c r="F99" s="2"/>
    </row>
    <row r="100" spans="3:6" s="22" customFormat="1" ht="12.75" x14ac:dyDescent="0.2">
      <c r="C100" s="42"/>
      <c r="F100" s="2"/>
    </row>
    <row r="101" spans="3:6" s="22" customFormat="1" ht="12.75" x14ac:dyDescent="0.2">
      <c r="C101" s="42"/>
      <c r="F101" s="2"/>
    </row>
    <row r="102" spans="3:6" s="22" customFormat="1" ht="12.75" x14ac:dyDescent="0.2">
      <c r="C102" s="42"/>
      <c r="F102" s="2"/>
    </row>
    <row r="103" spans="3:6" s="22" customFormat="1" ht="12.75" x14ac:dyDescent="0.2">
      <c r="C103" s="42"/>
      <c r="F103" s="2"/>
    </row>
    <row r="104" spans="3:6" s="22" customFormat="1" ht="12.75" x14ac:dyDescent="0.2">
      <c r="C104" s="42"/>
      <c r="F104" s="2"/>
    </row>
    <row r="105" spans="3:6" s="19" customFormat="1" ht="15" x14ac:dyDescent="0.2">
      <c r="C105" s="43"/>
      <c r="F105" s="20"/>
    </row>
    <row r="106" spans="3:6" s="19" customFormat="1" ht="15" x14ac:dyDescent="0.2">
      <c r="C106" s="43"/>
      <c r="F106" s="20"/>
    </row>
    <row r="107" spans="3:6" s="19" customFormat="1" ht="15" x14ac:dyDescent="0.2">
      <c r="C107" s="43"/>
      <c r="F107" s="20"/>
    </row>
    <row r="108" spans="3:6" s="19" customFormat="1" ht="15" x14ac:dyDescent="0.2">
      <c r="C108" s="43"/>
      <c r="F108" s="20"/>
    </row>
    <row r="109" spans="3:6" s="19" customFormat="1" ht="15" x14ac:dyDescent="0.2">
      <c r="C109" s="43"/>
      <c r="F109" s="20"/>
    </row>
    <row r="110" spans="3:6" s="19" customFormat="1" ht="15" x14ac:dyDescent="0.2">
      <c r="C110" s="43"/>
      <c r="F110" s="20"/>
    </row>
    <row r="111" spans="3:6" s="19" customFormat="1" ht="15" x14ac:dyDescent="0.2">
      <c r="C111" s="43"/>
      <c r="F111" s="20"/>
    </row>
    <row r="112" spans="3:6" s="19" customFormat="1" ht="15" x14ac:dyDescent="0.2">
      <c r="C112" s="43"/>
      <c r="F112" s="20"/>
    </row>
    <row r="113" spans="3:6" s="19" customFormat="1" ht="15" x14ac:dyDescent="0.2">
      <c r="C113" s="43"/>
      <c r="F113" s="20"/>
    </row>
    <row r="114" spans="3:6" s="19" customFormat="1" ht="15" x14ac:dyDescent="0.2">
      <c r="C114" s="43"/>
      <c r="F114" s="20"/>
    </row>
    <row r="115" spans="3:6" s="19" customFormat="1" ht="15" x14ac:dyDescent="0.2">
      <c r="C115" s="43"/>
      <c r="F115" s="20"/>
    </row>
    <row r="116" spans="3:6" s="19" customFormat="1" ht="15" x14ac:dyDescent="0.2">
      <c r="C116" s="43"/>
      <c r="F116" s="20"/>
    </row>
    <row r="117" spans="3:6" s="19" customFormat="1" ht="15" x14ac:dyDescent="0.2">
      <c r="C117" s="43"/>
      <c r="F117" s="20"/>
    </row>
    <row r="118" spans="3:6" s="19" customFormat="1" ht="15" x14ac:dyDescent="0.2">
      <c r="C118" s="43"/>
      <c r="F118" s="20"/>
    </row>
    <row r="119" spans="3:6" s="19" customFormat="1" ht="15" x14ac:dyDescent="0.2">
      <c r="C119" s="43"/>
      <c r="F119" s="20"/>
    </row>
    <row r="120" spans="3:6" s="19" customFormat="1" ht="15" x14ac:dyDescent="0.2">
      <c r="C120" s="43"/>
      <c r="F120" s="20"/>
    </row>
    <row r="121" spans="3:6" s="19" customFormat="1" ht="15" x14ac:dyDescent="0.2">
      <c r="C121" s="43"/>
      <c r="F121" s="20"/>
    </row>
    <row r="122" spans="3:6" s="19" customFormat="1" ht="15" x14ac:dyDescent="0.2">
      <c r="C122" s="43"/>
      <c r="F122" s="20"/>
    </row>
    <row r="123" spans="3:6" s="19" customFormat="1" ht="15" x14ac:dyDescent="0.2">
      <c r="C123" s="43"/>
      <c r="F123" s="20"/>
    </row>
    <row r="124" spans="3:6" s="19" customFormat="1" ht="15" x14ac:dyDescent="0.2">
      <c r="C124" s="43"/>
      <c r="F124" s="20"/>
    </row>
    <row r="125" spans="3:6" s="19" customFormat="1" ht="15" x14ac:dyDescent="0.2">
      <c r="C125" s="43"/>
      <c r="F125" s="20"/>
    </row>
    <row r="126" spans="3:6" s="19" customFormat="1" ht="15" x14ac:dyDescent="0.2">
      <c r="C126" s="43"/>
      <c r="F126" s="20"/>
    </row>
    <row r="127" spans="3:6" s="19" customFormat="1" ht="15" x14ac:dyDescent="0.2">
      <c r="C127" s="43"/>
      <c r="F127" s="20"/>
    </row>
    <row r="128" spans="3:6" s="19" customFormat="1" ht="15" x14ac:dyDescent="0.2">
      <c r="C128" s="43"/>
      <c r="F128" s="20"/>
    </row>
    <row r="129" spans="3:6" s="19" customFormat="1" ht="15" x14ac:dyDescent="0.2">
      <c r="C129" s="43"/>
      <c r="F129" s="20"/>
    </row>
  </sheetData>
  <mergeCells count="4">
    <mergeCell ref="F5:F7"/>
    <mergeCell ref="F18:F20"/>
    <mergeCell ref="F78:F79"/>
    <mergeCell ref="F46:F47"/>
  </mergeCells>
  <pageMargins left="0" right="0" top="0.39409448818897641" bottom="0.39409448818897641" header="0" footer="0"/>
  <pageSetup paperSize="9" orientation="portrait" r:id="rId1"/>
  <headerFooter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D9" sqref="D9"/>
    </sheetView>
  </sheetViews>
  <sheetFormatPr defaultRowHeight="14.25" x14ac:dyDescent="0.2"/>
  <cols>
    <col min="1" max="1" width="8.625" customWidth="1"/>
    <col min="2" max="2" width="24.875" customWidth="1"/>
    <col min="3" max="3" width="21.75" customWidth="1"/>
    <col min="4" max="4" width="37.125" customWidth="1"/>
    <col min="5" max="5" width="13.625" customWidth="1"/>
  </cols>
  <sheetData>
    <row r="1" spans="1:5" ht="20.25" x14ac:dyDescent="0.3">
      <c r="A1" s="50" t="s">
        <v>170</v>
      </c>
      <c r="B1" s="50"/>
      <c r="C1" s="50"/>
      <c r="D1" s="50"/>
      <c r="E1" s="27">
        <f ca="1">TODAY()</f>
        <v>44034</v>
      </c>
    </row>
    <row r="2" spans="1:5" ht="15.75" x14ac:dyDescent="0.25">
      <c r="A2" s="51" t="s">
        <v>171</v>
      </c>
      <c r="B2" s="52"/>
      <c r="C2" s="52"/>
      <c r="D2" s="52"/>
      <c r="E2" s="53"/>
    </row>
    <row r="3" spans="1:5" ht="31.5" x14ac:dyDescent="0.25">
      <c r="A3" s="28" t="s">
        <v>172</v>
      </c>
      <c r="B3" s="29" t="s">
        <v>173</v>
      </c>
      <c r="C3" s="30" t="s">
        <v>174</v>
      </c>
      <c r="D3" s="29" t="s">
        <v>175</v>
      </c>
      <c r="E3" s="29" t="s">
        <v>176</v>
      </c>
    </row>
    <row r="4" spans="1:5" ht="68.25" customHeight="1" x14ac:dyDescent="0.2">
      <c r="A4" s="16">
        <f>ROW()-3</f>
        <v>1</v>
      </c>
      <c r="B4" s="31" t="s">
        <v>233</v>
      </c>
      <c r="C4" s="32" t="s">
        <v>177</v>
      </c>
      <c r="D4" s="33" t="s">
        <v>178</v>
      </c>
      <c r="E4" s="16"/>
    </row>
    <row r="5" spans="1:5" ht="68.25" customHeight="1" x14ac:dyDescent="0.2">
      <c r="A5" s="16">
        <f>ROW()-3</f>
        <v>2</v>
      </c>
      <c r="B5" s="31" t="s">
        <v>179</v>
      </c>
      <c r="C5" s="32" t="s">
        <v>234</v>
      </c>
      <c r="D5" s="33" t="s">
        <v>180</v>
      </c>
      <c r="E5" s="16" t="s">
        <v>181</v>
      </c>
    </row>
    <row r="6" spans="1:5" ht="68.25" customHeight="1" x14ac:dyDescent="0.2">
      <c r="A6" s="16">
        <f>ROW()-3</f>
        <v>3</v>
      </c>
      <c r="B6" s="31" t="s">
        <v>182</v>
      </c>
      <c r="C6" s="32" t="s">
        <v>177</v>
      </c>
      <c r="D6" s="33" t="s">
        <v>183</v>
      </c>
      <c r="E6" s="16"/>
    </row>
    <row r="7" spans="1:5" ht="68.25" customHeight="1" x14ac:dyDescent="0.2">
      <c r="A7" s="16">
        <f>ROW()-3</f>
        <v>4</v>
      </c>
      <c r="B7" s="31" t="s">
        <v>184</v>
      </c>
      <c r="C7" s="34" t="s">
        <v>185</v>
      </c>
      <c r="D7" s="33" t="s">
        <v>186</v>
      </c>
      <c r="E7" s="16"/>
    </row>
    <row r="8" spans="1:5" ht="68.25" customHeight="1" x14ac:dyDescent="0.2">
      <c r="A8" s="16">
        <f>ROW()-3</f>
        <v>5</v>
      </c>
      <c r="B8" s="31" t="s">
        <v>187</v>
      </c>
      <c r="C8" s="32" t="s">
        <v>185</v>
      </c>
      <c r="D8" s="33" t="s">
        <v>235</v>
      </c>
      <c r="E8" s="16"/>
    </row>
  </sheetData>
  <mergeCells count="2">
    <mergeCell ref="A1:D1"/>
    <mergeCell ref="A2:E2"/>
  </mergeCells>
  <pageMargins left="0" right="0" top="0.39409448818897641" bottom="0.39409448818897641" header="0" footer="0"/>
  <headerFooter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0"/>
  <sheetViews>
    <sheetView tabSelected="1" zoomScale="85" zoomScaleNormal="85" workbookViewId="0">
      <selection activeCell="H61" sqref="H61"/>
    </sheetView>
  </sheetViews>
  <sheetFormatPr defaultColWidth="9" defaultRowHeight="14.25" x14ac:dyDescent="0.2"/>
  <cols>
    <col min="1" max="1" width="38.75" style="3" customWidth="1"/>
    <col min="2" max="2" width="12.875" style="3" customWidth="1"/>
    <col min="3" max="3" width="40" style="3" customWidth="1"/>
    <col min="4" max="16384" width="9" style="3"/>
  </cols>
  <sheetData>
    <row r="1" spans="1:3" x14ac:dyDescent="0.2">
      <c r="A1" s="1" t="s">
        <v>0</v>
      </c>
      <c r="B1" s="1" t="s">
        <v>1</v>
      </c>
      <c r="C1" s="1" t="s">
        <v>2</v>
      </c>
    </row>
    <row r="2" spans="1:3" x14ac:dyDescent="0.2">
      <c r="A2" s="2" t="s">
        <v>3</v>
      </c>
      <c r="B2" s="4">
        <v>4</v>
      </c>
      <c r="C2" s="5"/>
    </row>
    <row r="3" spans="1:3" x14ac:dyDescent="0.2">
      <c r="A3" s="2" t="s">
        <v>4</v>
      </c>
      <c r="B3" s="4">
        <v>1</v>
      </c>
      <c r="C3" s="5"/>
    </row>
    <row r="4" spans="1:3" x14ac:dyDescent="0.2">
      <c r="A4" s="2" t="s">
        <v>5</v>
      </c>
      <c r="B4" s="4">
        <v>4</v>
      </c>
      <c r="C4" s="5"/>
    </row>
    <row r="5" spans="1:3" x14ac:dyDescent="0.2">
      <c r="A5" s="2" t="s">
        <v>6</v>
      </c>
      <c r="B5" s="4" t="s">
        <v>90</v>
      </c>
      <c r="C5" s="5"/>
    </row>
    <row r="6" spans="1:3" x14ac:dyDescent="0.2">
      <c r="A6" s="2" t="s">
        <v>8</v>
      </c>
      <c r="B6" s="4" t="s">
        <v>90</v>
      </c>
      <c r="C6" s="5"/>
    </row>
    <row r="7" spans="1:3" x14ac:dyDescent="0.2">
      <c r="A7" s="2" t="s">
        <v>65</v>
      </c>
      <c r="B7" s="4" t="s">
        <v>236</v>
      </c>
      <c r="C7" s="6"/>
    </row>
    <row r="8" spans="1:3" x14ac:dyDescent="0.2">
      <c r="A8" s="2" t="s">
        <v>67</v>
      </c>
      <c r="B8" s="4" t="s">
        <v>68</v>
      </c>
      <c r="C8" s="6"/>
    </row>
    <row r="9" spans="1:3" x14ac:dyDescent="0.2">
      <c r="A9" s="2" t="s">
        <v>9</v>
      </c>
      <c r="B9" s="4">
        <v>20</v>
      </c>
      <c r="C9" s="5"/>
    </row>
    <row r="10" spans="1:3" x14ac:dyDescent="0.2">
      <c r="A10" s="2" t="s">
        <v>10</v>
      </c>
      <c r="B10" s="4">
        <v>3</v>
      </c>
      <c r="C10" s="5"/>
    </row>
    <row r="11" spans="1:3" x14ac:dyDescent="0.2">
      <c r="A11" s="2" t="s">
        <v>11</v>
      </c>
      <c r="B11" s="4">
        <v>6</v>
      </c>
      <c r="C11" s="5"/>
    </row>
    <row r="12" spans="1:3" x14ac:dyDescent="0.2">
      <c r="A12" s="2" t="s">
        <v>12</v>
      </c>
      <c r="B12" s="4">
        <v>10</v>
      </c>
      <c r="C12" s="5"/>
    </row>
    <row r="13" spans="1:3" x14ac:dyDescent="0.2">
      <c r="A13" s="8" t="s">
        <v>13</v>
      </c>
      <c r="B13" s="9"/>
      <c r="C13" s="8"/>
    </row>
    <row r="14" spans="1:3" x14ac:dyDescent="0.2">
      <c r="A14" s="2" t="s">
        <v>14</v>
      </c>
      <c r="B14" s="4">
        <v>1</v>
      </c>
      <c r="C14" s="5"/>
    </row>
    <row r="15" spans="1:3" ht="25.5" x14ac:dyDescent="0.2">
      <c r="A15" s="2" t="s">
        <v>209</v>
      </c>
      <c r="B15" s="4">
        <v>1</v>
      </c>
      <c r="C15" s="2" t="s">
        <v>210</v>
      </c>
    </row>
    <row r="16" spans="1:3" ht="38.25" x14ac:dyDescent="0.2">
      <c r="A16" s="8" t="s">
        <v>105</v>
      </c>
      <c r="B16" s="10"/>
      <c r="C16" s="11"/>
    </row>
    <row r="17" spans="1:3" ht="25.5" x14ac:dyDescent="0.2">
      <c r="A17" s="2" t="s">
        <v>17</v>
      </c>
      <c r="B17" s="4">
        <v>10</v>
      </c>
      <c r="C17" s="2" t="s">
        <v>71</v>
      </c>
    </row>
    <row r="18" spans="1:3" x14ac:dyDescent="0.2">
      <c r="A18" s="12" t="s">
        <v>69</v>
      </c>
      <c r="B18" s="4">
        <v>10</v>
      </c>
      <c r="C18" s="2" t="s">
        <v>229</v>
      </c>
    </row>
    <row r="19" spans="1:3" ht="25.5" x14ac:dyDescent="0.2">
      <c r="A19" s="12" t="s">
        <v>70</v>
      </c>
      <c r="B19" s="4">
        <v>20</v>
      </c>
      <c r="C19" s="2" t="s">
        <v>230</v>
      </c>
    </row>
    <row r="20" spans="1:3" ht="25.5" x14ac:dyDescent="0.2">
      <c r="A20" s="2" t="s">
        <v>211</v>
      </c>
      <c r="B20" s="4">
        <v>20</v>
      </c>
      <c r="C20" s="2" t="s">
        <v>19</v>
      </c>
    </row>
    <row r="21" spans="1:3" ht="76.5" x14ac:dyDescent="0.2">
      <c r="A21" s="2" t="s">
        <v>116</v>
      </c>
      <c r="B21" s="4">
        <v>20</v>
      </c>
      <c r="C21" s="2" t="s">
        <v>212</v>
      </c>
    </row>
    <row r="22" spans="1:3" ht="25.5" x14ac:dyDescent="0.2">
      <c r="A22" s="2" t="s">
        <v>94</v>
      </c>
      <c r="B22" s="4">
        <v>10</v>
      </c>
      <c r="C22" s="2" t="s">
        <v>213</v>
      </c>
    </row>
    <row r="23" spans="1:3" x14ac:dyDescent="0.2">
      <c r="A23" s="8" t="s">
        <v>23</v>
      </c>
      <c r="B23" s="10"/>
      <c r="C23" s="11"/>
    </row>
    <row r="24" spans="1:3" x14ac:dyDescent="0.2">
      <c r="A24" s="2" t="s">
        <v>24</v>
      </c>
      <c r="B24" s="7"/>
      <c r="C24" s="2" t="s">
        <v>25</v>
      </c>
    </row>
    <row r="25" spans="1:3" x14ac:dyDescent="0.2">
      <c r="A25" s="2" t="s">
        <v>26</v>
      </c>
      <c r="B25" s="4">
        <v>10</v>
      </c>
      <c r="C25" s="2" t="s">
        <v>27</v>
      </c>
    </row>
    <row r="26" spans="1:3" ht="38.25" x14ac:dyDescent="0.2">
      <c r="A26" s="2" t="s">
        <v>28</v>
      </c>
      <c r="B26" s="4">
        <v>10</v>
      </c>
      <c r="C26" s="2" t="s">
        <v>214</v>
      </c>
    </row>
    <row r="27" spans="1:3" ht="51" x14ac:dyDescent="0.2">
      <c r="A27" s="2" t="s">
        <v>30</v>
      </c>
      <c r="B27" s="4">
        <v>1</v>
      </c>
      <c r="C27" s="2" t="s">
        <v>31</v>
      </c>
    </row>
    <row r="28" spans="1:3" x14ac:dyDescent="0.2">
      <c r="A28" s="2" t="s">
        <v>215</v>
      </c>
      <c r="B28" s="4">
        <v>3</v>
      </c>
      <c r="C28" s="2" t="s">
        <v>33</v>
      </c>
    </row>
    <row r="29" spans="1:3" x14ac:dyDescent="0.2">
      <c r="A29" s="2" t="s">
        <v>74</v>
      </c>
      <c r="B29" s="46">
        <v>10</v>
      </c>
      <c r="C29" s="2" t="s">
        <v>216</v>
      </c>
    </row>
    <row r="30" spans="1:3" x14ac:dyDescent="0.2">
      <c r="A30" s="8" t="s">
        <v>34</v>
      </c>
      <c r="B30" s="10"/>
      <c r="C30" s="11"/>
    </row>
    <row r="31" spans="1:3" ht="38.25" x14ac:dyDescent="0.2">
      <c r="A31" s="2" t="s">
        <v>35</v>
      </c>
      <c r="B31" s="4">
        <v>20</v>
      </c>
      <c r="C31" s="2" t="s">
        <v>36</v>
      </c>
    </row>
    <row r="32" spans="1:3" x14ac:dyDescent="0.2">
      <c r="A32" s="2" t="s">
        <v>217</v>
      </c>
      <c r="B32" s="4">
        <v>15</v>
      </c>
      <c r="C32" s="2" t="s">
        <v>38</v>
      </c>
    </row>
    <row r="33" spans="1:3" x14ac:dyDescent="0.2">
      <c r="A33" s="2" t="s">
        <v>39</v>
      </c>
      <c r="B33" s="4">
        <v>12</v>
      </c>
      <c r="C33" s="2" t="s">
        <v>231</v>
      </c>
    </row>
    <row r="34" spans="1:3" x14ac:dyDescent="0.2">
      <c r="A34" s="2" t="s">
        <v>218</v>
      </c>
      <c r="B34" s="4">
        <v>10</v>
      </c>
      <c r="C34" s="2" t="s">
        <v>219</v>
      </c>
    </row>
    <row r="35" spans="1:3" x14ac:dyDescent="0.2">
      <c r="A35" s="2" t="s">
        <v>76</v>
      </c>
      <c r="B35" s="4">
        <v>20</v>
      </c>
      <c r="C35" s="2" t="s">
        <v>232</v>
      </c>
    </row>
    <row r="36" spans="1:3" x14ac:dyDescent="0.2">
      <c r="A36" s="12" t="s">
        <v>93</v>
      </c>
      <c r="B36" s="4">
        <v>20</v>
      </c>
      <c r="C36" s="2" t="s">
        <v>79</v>
      </c>
    </row>
    <row r="37" spans="1:3" x14ac:dyDescent="0.2">
      <c r="A37" s="8" t="s">
        <v>41</v>
      </c>
      <c r="B37" s="10"/>
      <c r="C37" s="11"/>
    </row>
    <row r="38" spans="1:3" x14ac:dyDescent="0.2">
      <c r="A38" s="2" t="s">
        <v>220</v>
      </c>
      <c r="B38" s="4">
        <v>20</v>
      </c>
      <c r="C38" s="2" t="s">
        <v>42</v>
      </c>
    </row>
    <row r="39" spans="1:3" x14ac:dyDescent="0.2">
      <c r="A39" s="8" t="s">
        <v>43</v>
      </c>
      <c r="B39" s="10"/>
      <c r="C39" s="11"/>
    </row>
    <row r="40" spans="1:3" ht="25.5" x14ac:dyDescent="0.2">
      <c r="A40" s="2" t="s">
        <v>82</v>
      </c>
      <c r="B40" s="4">
        <v>1</v>
      </c>
      <c r="C40" s="2" t="s">
        <v>84</v>
      </c>
    </row>
    <row r="41" spans="1:3" ht="38.25" x14ac:dyDescent="0.2">
      <c r="A41" s="2" t="s">
        <v>221</v>
      </c>
      <c r="B41" s="4">
        <v>1</v>
      </c>
      <c r="C41" s="2" t="s">
        <v>222</v>
      </c>
    </row>
    <row r="42" spans="1:3" x14ac:dyDescent="0.2">
      <c r="A42" s="2" t="s">
        <v>48</v>
      </c>
      <c r="B42" s="4">
        <v>1</v>
      </c>
      <c r="C42" s="2" t="s">
        <v>49</v>
      </c>
    </row>
    <row r="43" spans="1:3" ht="25.5" x14ac:dyDescent="0.2">
      <c r="A43" s="2" t="s">
        <v>80</v>
      </c>
      <c r="B43" s="4">
        <v>2</v>
      </c>
      <c r="C43" s="2" t="s">
        <v>50</v>
      </c>
    </row>
    <row r="44" spans="1:3" ht="63.75" x14ac:dyDescent="0.2">
      <c r="A44" s="2" t="s">
        <v>223</v>
      </c>
      <c r="B44" s="4">
        <v>30</v>
      </c>
      <c r="C44" s="2" t="s">
        <v>224</v>
      </c>
    </row>
    <row r="45" spans="1:3" x14ac:dyDescent="0.2">
      <c r="A45" s="8" t="s">
        <v>53</v>
      </c>
      <c r="B45" s="9"/>
      <c r="C45" s="8"/>
    </row>
    <row r="46" spans="1:3" ht="51" x14ac:dyDescent="0.2">
      <c r="A46" s="2" t="s">
        <v>54</v>
      </c>
      <c r="B46" s="7">
        <v>10</v>
      </c>
      <c r="C46" s="13" t="s">
        <v>228</v>
      </c>
    </row>
    <row r="47" spans="1:3" ht="25.5" x14ac:dyDescent="0.2">
      <c r="A47" s="12" t="s">
        <v>152</v>
      </c>
      <c r="B47" s="44" t="s">
        <v>151</v>
      </c>
      <c r="C47" s="45" t="s">
        <v>153</v>
      </c>
    </row>
    <row r="48" spans="1:3" x14ac:dyDescent="0.2">
      <c r="A48" s="8" t="s">
        <v>55</v>
      </c>
      <c r="B48" s="10"/>
      <c r="C48" s="11"/>
    </row>
    <row r="49" spans="1:3" ht="25.5" x14ac:dyDescent="0.2">
      <c r="A49" s="2" t="s">
        <v>56</v>
      </c>
      <c r="B49" s="4" t="s">
        <v>57</v>
      </c>
      <c r="C49" s="2" t="s">
        <v>58</v>
      </c>
    </row>
    <row r="50" spans="1:3" x14ac:dyDescent="0.2">
      <c r="A50" s="2" t="s">
        <v>59</v>
      </c>
      <c r="B50" s="4" t="s">
        <v>151</v>
      </c>
      <c r="C50" s="2" t="s">
        <v>60</v>
      </c>
    </row>
    <row r="51" spans="1:3" x14ac:dyDescent="0.2">
      <c r="A51" s="8" t="s">
        <v>61</v>
      </c>
      <c r="B51" s="10"/>
      <c r="C51" s="11"/>
    </row>
    <row r="52" spans="1:3" x14ac:dyDescent="0.2">
      <c r="A52" s="2" t="s">
        <v>62</v>
      </c>
      <c r="B52" s="4"/>
      <c r="C52" s="5"/>
    </row>
    <row r="53" spans="1:3" x14ac:dyDescent="0.2">
      <c r="A53" s="2" t="s">
        <v>91</v>
      </c>
      <c r="B53" s="4"/>
      <c r="C53" s="5"/>
    </row>
    <row r="54" spans="1:3" x14ac:dyDescent="0.2">
      <c r="A54" s="2" t="s">
        <v>225</v>
      </c>
      <c r="B54" s="4"/>
      <c r="C54" s="6"/>
    </row>
    <row r="55" spans="1:3" x14ac:dyDescent="0.2">
      <c r="A55" s="2" t="s">
        <v>237</v>
      </c>
      <c r="B55" s="4">
        <v>2</v>
      </c>
      <c r="C55" s="6"/>
    </row>
    <row r="56" spans="1:3" x14ac:dyDescent="0.2">
      <c r="A56" s="2" t="s">
        <v>87</v>
      </c>
      <c r="B56" s="4">
        <v>2</v>
      </c>
      <c r="C56" s="6"/>
    </row>
    <row r="57" spans="1:3" x14ac:dyDescent="0.2">
      <c r="A57" s="2" t="s">
        <v>89</v>
      </c>
      <c r="B57" s="4" t="s">
        <v>90</v>
      </c>
      <c r="C57" s="6"/>
    </row>
    <row r="58" spans="1:3" x14ac:dyDescent="0.2">
      <c r="A58" s="2" t="s">
        <v>96</v>
      </c>
      <c r="B58" s="14"/>
      <c r="C58" s="6"/>
    </row>
    <row r="59" spans="1:3" x14ac:dyDescent="0.2">
      <c r="A59" s="2" t="s">
        <v>226</v>
      </c>
      <c r="B59" s="4">
        <v>20</v>
      </c>
      <c r="C59" s="2" t="s">
        <v>97</v>
      </c>
    </row>
    <row r="60" spans="1:3" x14ac:dyDescent="0.2">
      <c r="A60" s="2" t="s">
        <v>107</v>
      </c>
      <c r="B60" s="4"/>
      <c r="C60" s="2"/>
    </row>
    <row r="61" spans="1:3" x14ac:dyDescent="0.2">
      <c r="A61" s="8" t="s">
        <v>106</v>
      </c>
      <c r="B61" s="10"/>
      <c r="C61" s="11"/>
    </row>
    <row r="62" spans="1:3" ht="25.5" x14ac:dyDescent="0.2">
      <c r="A62" s="2" t="s">
        <v>100</v>
      </c>
      <c r="B62" s="4">
        <v>20</v>
      </c>
      <c r="C62" s="2" t="s">
        <v>206</v>
      </c>
    </row>
    <row r="63" spans="1:3" x14ac:dyDescent="0.2">
      <c r="A63" s="8" t="s">
        <v>104</v>
      </c>
      <c r="B63" s="9"/>
      <c r="C63" s="8"/>
    </row>
    <row r="64" spans="1:3" x14ac:dyDescent="0.2">
      <c r="A64" s="2" t="s">
        <v>101</v>
      </c>
      <c r="B64" s="4">
        <v>20</v>
      </c>
      <c r="C64" s="6"/>
    </row>
    <row r="65" spans="1:3" x14ac:dyDescent="0.2">
      <c r="A65" s="2" t="s">
        <v>102</v>
      </c>
      <c r="B65" s="2">
        <v>20</v>
      </c>
      <c r="C65" s="2"/>
    </row>
    <row r="66" spans="1:3" s="22" customFormat="1" ht="12.75" x14ac:dyDescent="0.2">
      <c r="A66" s="2" t="s">
        <v>227</v>
      </c>
      <c r="B66" s="4" t="s">
        <v>132</v>
      </c>
      <c r="C66" s="2"/>
    </row>
    <row r="67" spans="1:3" s="22" customFormat="1" ht="25.5" x14ac:dyDescent="0.2">
      <c r="A67" s="2" t="s">
        <v>238</v>
      </c>
      <c r="B67" s="2">
        <v>10</v>
      </c>
      <c r="C67" s="2" t="s">
        <v>159</v>
      </c>
    </row>
    <row r="68" spans="1:3" s="22" customFormat="1" ht="12.75" x14ac:dyDescent="0.2"/>
    <row r="69" spans="1:3" s="22" customFormat="1" ht="12.75" x14ac:dyDescent="0.2"/>
    <row r="70" spans="1:3" s="22" customFormat="1" ht="12.75" x14ac:dyDescent="0.2"/>
    <row r="71" spans="1:3" s="22" customFormat="1" ht="12.75" x14ac:dyDescent="0.2"/>
    <row r="72" spans="1:3" s="22" customFormat="1" ht="12.75" x14ac:dyDescent="0.2"/>
    <row r="73" spans="1:3" s="22" customFormat="1" ht="12.75" x14ac:dyDescent="0.2"/>
    <row r="74" spans="1:3" s="22" customFormat="1" ht="12.75" x14ac:dyDescent="0.2"/>
    <row r="75" spans="1:3" s="22" customFormat="1" ht="12.75" x14ac:dyDescent="0.2"/>
    <row r="76" spans="1:3" s="22" customFormat="1" ht="12.75" x14ac:dyDescent="0.2"/>
    <row r="77" spans="1:3" s="22" customFormat="1" ht="12.75" x14ac:dyDescent="0.2"/>
    <row r="78" spans="1:3" s="22" customFormat="1" ht="12.75" x14ac:dyDescent="0.2"/>
    <row r="79" spans="1:3" s="22" customFormat="1" ht="12.75" x14ac:dyDescent="0.2"/>
    <row r="80" spans="1:3" s="22" customFormat="1" ht="12.75" x14ac:dyDescent="0.2"/>
    <row r="81" s="22" customFormat="1" ht="12.75" x14ac:dyDescent="0.2"/>
    <row r="82" s="22" customFormat="1" ht="12.75" x14ac:dyDescent="0.2"/>
    <row r="83" s="22" customFormat="1" ht="12.75" x14ac:dyDescent="0.2"/>
    <row r="84" s="22" customFormat="1" ht="12.75" x14ac:dyDescent="0.2"/>
    <row r="85" s="22" customFormat="1" ht="12.75" x14ac:dyDescent="0.2"/>
    <row r="86" s="19" customFormat="1" x14ac:dyDescent="0.2"/>
    <row r="87" s="19" customFormat="1" x14ac:dyDescent="0.2"/>
    <row r="88" s="19" customFormat="1" x14ac:dyDescent="0.2"/>
    <row r="89" s="19" customFormat="1" x14ac:dyDescent="0.2"/>
    <row r="90" s="19" customFormat="1" x14ac:dyDescent="0.2"/>
    <row r="91" s="19" customFormat="1" x14ac:dyDescent="0.2"/>
    <row r="92" s="19" customFormat="1" x14ac:dyDescent="0.2"/>
    <row r="93" s="19" customFormat="1" x14ac:dyDescent="0.2"/>
    <row r="94" s="19" customFormat="1" x14ac:dyDescent="0.2"/>
    <row r="95" s="19" customFormat="1" x14ac:dyDescent="0.2"/>
    <row r="96" s="19" customFormat="1" x14ac:dyDescent="0.2"/>
    <row r="97" s="19" customFormat="1" x14ac:dyDescent="0.2"/>
    <row r="98" s="19" customFormat="1" x14ac:dyDescent="0.2"/>
    <row r="99" s="19" customFormat="1" x14ac:dyDescent="0.2"/>
    <row r="100" s="19" customFormat="1" x14ac:dyDescent="0.2"/>
    <row r="101" s="19" customFormat="1" x14ac:dyDescent="0.2"/>
    <row r="102" s="19" customFormat="1" x14ac:dyDescent="0.2"/>
    <row r="103" s="19" customFormat="1" x14ac:dyDescent="0.2"/>
    <row r="104" s="19" customFormat="1" x14ac:dyDescent="0.2"/>
    <row r="105" s="19" customFormat="1" x14ac:dyDescent="0.2"/>
    <row r="106" s="19" customFormat="1" x14ac:dyDescent="0.2"/>
    <row r="107" s="19" customFormat="1" x14ac:dyDescent="0.2"/>
    <row r="108" s="19" customFormat="1" x14ac:dyDescent="0.2"/>
    <row r="109" s="19" customFormat="1" x14ac:dyDescent="0.2"/>
    <row r="110" s="19" customFormat="1" x14ac:dyDescent="0.2"/>
  </sheetData>
  <pageMargins left="0" right="0" top="0.39409448818897641" bottom="0.39409448818897641" header="0" footer="0"/>
  <pageSetup paperSize="9" orientation="portrait" r:id="rId1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Личка</vt:lpstr>
      <vt:lpstr>Аптечка групповая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панков</dc:creator>
  <cp:lastModifiedBy>DEP246-I</cp:lastModifiedBy>
  <dcterms:created xsi:type="dcterms:W3CDTF">2020-04-13T20:40:27Z</dcterms:created>
  <dcterms:modified xsi:type="dcterms:W3CDTF">2020-07-22T10:52:05Z</dcterms:modified>
</cp:coreProperties>
</file>