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\Documents\"/>
    </mc:Choice>
  </mc:AlternateContent>
  <xr:revisionPtr revIDLastSave="0" documentId="13_ncr:1_{6A336541-9D8C-41BE-B1D1-8275BBD815BB}" xr6:coauthVersionLast="44" xr6:coauthVersionMax="44" xr10:uidLastSave="{00000000-0000-0000-0000-000000000000}"/>
  <bookViews>
    <workbookView xWindow="-120" yWindow="-120" windowWidth="29040" windowHeight="15840" xr2:uid="{EFB93B0F-E43C-4777-B4A8-9F4B839EF80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1" l="1"/>
  <c r="D13" i="1"/>
  <c r="V10" i="1"/>
  <c r="V9" i="1"/>
  <c r="V8" i="1"/>
  <c r="V7" i="1"/>
  <c r="V6" i="1"/>
  <c r="V5" i="1"/>
  <c r="V4" i="1"/>
  <c r="V3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<sst xmlns="http://schemas.openxmlformats.org/spreadsheetml/2006/main" count="32" uniqueCount="32">
  <si>
    <t>Света</t>
  </si>
  <si>
    <t>Москва</t>
  </si>
  <si>
    <t>кофе</t>
  </si>
  <si>
    <t>колбаса</t>
  </si>
  <si>
    <t>На маршруте</t>
  </si>
  <si>
    <t>петроглифы</t>
  </si>
  <si>
    <t>Леха</t>
  </si>
  <si>
    <t>мясо сухое</t>
  </si>
  <si>
    <t>бензин 2 л</t>
  </si>
  <si>
    <t>Антон</t>
  </si>
  <si>
    <t>Страховка</t>
  </si>
  <si>
    <t>Печать карт</t>
  </si>
  <si>
    <t>Бастурма</t>
  </si>
  <si>
    <t>газ</t>
  </si>
  <si>
    <t>Аня</t>
  </si>
  <si>
    <t>Еда</t>
  </si>
  <si>
    <t>Юра</t>
  </si>
  <si>
    <t>Аптека</t>
  </si>
  <si>
    <t>Иван</t>
  </si>
  <si>
    <t>Боря</t>
  </si>
  <si>
    <t>Итого:</t>
  </si>
  <si>
    <t>батарейки 
в навигатор 12 шт</t>
  </si>
  <si>
    <t>Кемпинг 
Артыбаш</t>
  </si>
  <si>
    <t>Билеты 
на водопад</t>
  </si>
  <si>
    <t>Трансфер 
из Белокурихи</t>
  </si>
  <si>
    <t>Катер 
по Телецкому озеру</t>
  </si>
  <si>
    <t>заброска 
Артыбаш</t>
  </si>
  <si>
    <t>Итого на группу</t>
  </si>
  <si>
    <t>Итого на человека</t>
  </si>
  <si>
    <t>шашлык
в Артыбаше</t>
  </si>
  <si>
    <t>Еда 
в самолет</t>
  </si>
  <si>
    <t>Гид
Сайкол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</si>
</sst>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1909C-EE06-4CF5-A25B-14A7998171CB}">
  <dimension ref="A1:V14"/>
  <sheetViews>
    <sheetView tabSelected="1" workbookViewId="0">
      <selection activeCell="G4" sqref="G4"/>
    </sheetView>
  </sheetViews>
  <sheetFormatPr defaultRowHeight="15" x14ac:dyDescent="0.25"/>
  <cols>
    <col min="1" max="1" width="6.140625" style="13" bestFit="1" customWidth="1"/>
    <col min="2" max="2" width="11.140625" style="13" customWidth="1"/>
    <col min="3" max="3" width="5.5703125" style="13" bestFit="1" customWidth="1"/>
    <col min="4" max="4" width="7.5703125" style="13" bestFit="1" customWidth="1"/>
    <col min="5" max="5" width="8.28515625" style="13" bestFit="1" customWidth="1"/>
    <col min="6" max="6" width="11" style="13" bestFit="1" customWidth="1"/>
    <col min="7" max="7" width="11" style="13" customWidth="1"/>
    <col min="8" max="8" width="18" style="13" customWidth="1"/>
    <col min="9" max="9" width="10.28515625" style="13" bestFit="1" customWidth="1"/>
    <col min="10" max="10" width="11.7109375" style="13" bestFit="1" customWidth="1"/>
    <col min="11" max="11" width="7.42578125" style="13" bestFit="1" customWidth="1"/>
    <col min="12" max="12" width="7.5703125" style="13" customWidth="1"/>
    <col min="13" max="13" width="13.140625" style="13" customWidth="1"/>
    <col min="14" max="14" width="12.140625" style="13" bestFit="1" customWidth="1"/>
    <col min="15" max="15" width="10.5703125" style="13" bestFit="1" customWidth="1"/>
    <col min="16" max="16" width="9.5703125" style="13" bestFit="1" customWidth="1"/>
    <col min="17" max="17" width="20" style="13" bestFit="1" customWidth="1"/>
    <col min="18" max="18" width="14.5703125" style="13" bestFit="1" customWidth="1"/>
    <col min="19" max="19" width="4" style="13" bestFit="1" customWidth="1"/>
    <col min="20" max="20" width="9.5703125" style="13" bestFit="1" customWidth="1"/>
    <col min="21" max="21" width="11.5703125" style="13" bestFit="1" customWidth="1"/>
    <col min="22" max="22" width="9.140625" style="13"/>
  </cols>
  <sheetData>
    <row r="1" spans="1:22" x14ac:dyDescent="0.25">
      <c r="A1" s="1"/>
      <c r="B1" s="2" t="s">
        <v>1</v>
      </c>
      <c r="C1" s="3"/>
      <c r="D1" s="3"/>
      <c r="E1" s="3"/>
      <c r="F1" s="3"/>
      <c r="G1" s="3"/>
      <c r="H1" s="3"/>
      <c r="I1" s="3"/>
      <c r="J1" s="3"/>
      <c r="K1" s="4"/>
      <c r="L1" s="5" t="s">
        <v>4</v>
      </c>
      <c r="M1" s="6"/>
      <c r="N1" s="6"/>
      <c r="O1" s="6"/>
      <c r="P1" s="6"/>
      <c r="Q1" s="6"/>
      <c r="R1" s="6"/>
      <c r="S1" s="6"/>
      <c r="T1" s="6"/>
      <c r="U1" s="7"/>
    </row>
    <row r="2" spans="1:22" ht="33.75" customHeight="1" x14ac:dyDescent="0.25">
      <c r="A2" s="1"/>
      <c r="B2" s="14" t="s">
        <v>30</v>
      </c>
      <c r="C2" s="8" t="s">
        <v>2</v>
      </c>
      <c r="D2" s="14" t="s">
        <v>31</v>
      </c>
      <c r="E2" s="8" t="s">
        <v>3</v>
      </c>
      <c r="F2" s="8" t="s">
        <v>7</v>
      </c>
      <c r="G2" s="8" t="s">
        <v>12</v>
      </c>
      <c r="H2" s="14" t="s">
        <v>21</v>
      </c>
      <c r="I2" s="8" t="s">
        <v>10</v>
      </c>
      <c r="J2" s="8" t="s">
        <v>11</v>
      </c>
      <c r="K2" s="8" t="s">
        <v>17</v>
      </c>
      <c r="L2" s="9" t="s">
        <v>15</v>
      </c>
      <c r="M2" s="15" t="s">
        <v>29</v>
      </c>
      <c r="N2" s="9" t="s">
        <v>5</v>
      </c>
      <c r="O2" s="9" t="s">
        <v>8</v>
      </c>
      <c r="P2" s="15" t="s">
        <v>26</v>
      </c>
      <c r="Q2" s="15" t="s">
        <v>25</v>
      </c>
      <c r="R2" s="15" t="s">
        <v>24</v>
      </c>
      <c r="S2" s="9" t="s">
        <v>13</v>
      </c>
      <c r="T2" s="15" t="s">
        <v>22</v>
      </c>
      <c r="U2" s="15" t="s">
        <v>23</v>
      </c>
    </row>
    <row r="3" spans="1:22" x14ac:dyDescent="0.25">
      <c r="A3" s="1" t="s">
        <v>0</v>
      </c>
      <c r="B3" s="10"/>
      <c r="C3" s="10">
        <v>460</v>
      </c>
      <c r="D3" s="10">
        <v>500</v>
      </c>
      <c r="E3" s="10">
        <v>2170</v>
      </c>
      <c r="F3" s="10"/>
      <c r="G3" s="10"/>
      <c r="H3" s="10"/>
      <c r="I3" s="10"/>
      <c r="J3" s="10"/>
      <c r="K3" s="10"/>
      <c r="L3" s="11">
        <v>3364</v>
      </c>
      <c r="M3" s="11"/>
      <c r="N3" s="11">
        <v>50</v>
      </c>
      <c r="O3" s="11"/>
      <c r="P3" s="11"/>
      <c r="Q3" s="11"/>
      <c r="R3" s="11"/>
      <c r="S3" s="11"/>
      <c r="T3" s="11"/>
      <c r="U3" s="11"/>
      <c r="V3" s="12">
        <f>SUM(B3:U3)</f>
        <v>6544</v>
      </c>
    </row>
    <row r="4" spans="1:22" x14ac:dyDescent="0.25">
      <c r="A4" s="1" t="s">
        <v>6</v>
      </c>
      <c r="B4" s="10"/>
      <c r="C4" s="10"/>
      <c r="D4" s="10"/>
      <c r="E4" s="10"/>
      <c r="F4" s="10">
        <v>1335</v>
      </c>
      <c r="G4" s="10"/>
      <c r="H4" s="10">
        <v>964</v>
      </c>
      <c r="I4" s="10"/>
      <c r="J4" s="10"/>
      <c r="K4" s="10"/>
      <c r="L4" s="11">
        <v>6460</v>
      </c>
      <c r="M4" s="11">
        <v>1460</v>
      </c>
      <c r="N4" s="11">
        <v>1000</v>
      </c>
      <c r="O4" s="11">
        <v>80</v>
      </c>
      <c r="P4" s="11">
        <v>10250</v>
      </c>
      <c r="Q4" s="11">
        <v>14000</v>
      </c>
      <c r="R4" s="11">
        <v>8500</v>
      </c>
      <c r="S4" s="11"/>
      <c r="T4" s="11"/>
      <c r="U4" s="11"/>
      <c r="V4" s="12">
        <f>SUM(B4:U4)</f>
        <v>44049</v>
      </c>
    </row>
    <row r="5" spans="1:22" x14ac:dyDescent="0.25">
      <c r="A5" s="1" t="s">
        <v>9</v>
      </c>
      <c r="B5" s="10"/>
      <c r="C5" s="10"/>
      <c r="D5" s="10"/>
      <c r="E5" s="10"/>
      <c r="F5" s="10"/>
      <c r="G5" s="10">
        <v>3240</v>
      </c>
      <c r="H5" s="10"/>
      <c r="I5" s="10">
        <v>1696</v>
      </c>
      <c r="J5" s="10">
        <v>650</v>
      </c>
      <c r="K5" s="10"/>
      <c r="L5" s="11">
        <v>3706</v>
      </c>
      <c r="M5" s="11"/>
      <c r="N5" s="11"/>
      <c r="O5" s="11"/>
      <c r="P5" s="11"/>
      <c r="Q5" s="11"/>
      <c r="R5" s="11"/>
      <c r="S5" s="11">
        <v>864</v>
      </c>
      <c r="T5" s="11">
        <v>600</v>
      </c>
      <c r="U5" s="11"/>
      <c r="V5" s="12">
        <f>SUM(B5:U5)</f>
        <v>10756</v>
      </c>
    </row>
    <row r="6" spans="1:22" x14ac:dyDescent="0.25">
      <c r="A6" s="1" t="s">
        <v>14</v>
      </c>
      <c r="B6" s="10">
        <v>1264</v>
      </c>
      <c r="C6" s="10"/>
      <c r="D6" s="10"/>
      <c r="E6" s="10"/>
      <c r="F6" s="10"/>
      <c r="G6" s="10"/>
      <c r="H6" s="10"/>
      <c r="I6" s="10"/>
      <c r="J6" s="10"/>
      <c r="K6" s="10"/>
      <c r="L6" s="11">
        <v>4658</v>
      </c>
      <c r="M6" s="11"/>
      <c r="N6" s="11"/>
      <c r="O6" s="11"/>
      <c r="P6" s="11"/>
      <c r="Q6" s="11"/>
      <c r="R6" s="11"/>
      <c r="S6" s="11"/>
      <c r="T6" s="11">
        <v>200</v>
      </c>
      <c r="U6" s="11"/>
      <c r="V6" s="12">
        <f>SUM(B6:U6)</f>
        <v>6122</v>
      </c>
    </row>
    <row r="7" spans="1:22" x14ac:dyDescent="0.25">
      <c r="A7" s="1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>
        <v>1100</v>
      </c>
      <c r="L7" s="11">
        <v>572</v>
      </c>
      <c r="M7" s="11"/>
      <c r="N7" s="11"/>
      <c r="O7" s="11"/>
      <c r="P7" s="11"/>
      <c r="Q7" s="11"/>
      <c r="R7" s="11"/>
      <c r="S7" s="11"/>
      <c r="T7" s="11"/>
      <c r="U7" s="11">
        <v>700</v>
      </c>
      <c r="V7" s="12">
        <f>SUM(B7:U7)</f>
        <v>2372</v>
      </c>
    </row>
    <row r="8" spans="1:22" x14ac:dyDescent="0.25">
      <c r="A8" s="1" t="s">
        <v>18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1">
        <v>305</v>
      </c>
      <c r="M8" s="11"/>
      <c r="N8" s="11"/>
      <c r="O8" s="11"/>
      <c r="P8" s="11"/>
      <c r="Q8" s="11"/>
      <c r="R8" s="11"/>
      <c r="S8" s="11"/>
      <c r="T8" s="11"/>
      <c r="U8" s="11"/>
      <c r="V8" s="12">
        <f>SUM(B8:U8)</f>
        <v>305</v>
      </c>
    </row>
    <row r="9" spans="1:22" x14ac:dyDescent="0.25">
      <c r="A9" s="1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2">
        <f>SUM(B9:U9)</f>
        <v>0</v>
      </c>
    </row>
    <row r="10" spans="1:22" x14ac:dyDescent="0.25">
      <c r="A10" s="12" t="s">
        <v>20</v>
      </c>
      <c r="B10" s="12">
        <f>SUM(B3:B9)</f>
        <v>1264</v>
      </c>
      <c r="C10" s="12">
        <f>SUM(C3:C9)</f>
        <v>460</v>
      </c>
      <c r="D10" s="12">
        <f>SUM(D3:D9)</f>
        <v>500</v>
      </c>
      <c r="E10" s="12">
        <f>SUM(E3:E9)</f>
        <v>2170</v>
      </c>
      <c r="F10" s="12">
        <f>SUM(F3:F9)</f>
        <v>1335</v>
      </c>
      <c r="G10" s="12">
        <f>SUM(G3:G9)</f>
        <v>3240</v>
      </c>
      <c r="H10" s="12">
        <f>SUM(H3:H9)</f>
        <v>964</v>
      </c>
      <c r="I10" s="12">
        <f>SUM(I3:I9)</f>
        <v>1696</v>
      </c>
      <c r="J10" s="12">
        <f>SUM(J3:J9)</f>
        <v>650</v>
      </c>
      <c r="K10" s="12">
        <f>SUM(K3:K9)</f>
        <v>1100</v>
      </c>
      <c r="L10" s="12">
        <f>SUM(L3:L9)</f>
        <v>19065</v>
      </c>
      <c r="M10" s="12">
        <f>SUM(M3:M9)</f>
        <v>1460</v>
      </c>
      <c r="N10" s="12">
        <f>SUM(N3:N9)</f>
        <v>1050</v>
      </c>
      <c r="O10" s="12">
        <f>SUM(O3:O9)</f>
        <v>80</v>
      </c>
      <c r="P10" s="12">
        <f>SUM(P3:P9)</f>
        <v>10250</v>
      </c>
      <c r="Q10" s="12">
        <f>SUM(Q3:Q9)</f>
        <v>14000</v>
      </c>
      <c r="R10" s="12">
        <f>SUM(R3:R9)</f>
        <v>8500</v>
      </c>
      <c r="S10" s="12">
        <f>SUM(S3:S9)</f>
        <v>864</v>
      </c>
      <c r="T10" s="12">
        <f>SUM(T3:T9)</f>
        <v>800</v>
      </c>
      <c r="U10" s="12">
        <f>SUM(U3:U9)</f>
        <v>700</v>
      </c>
      <c r="V10" s="12">
        <f>SUM(V3:V9)</f>
        <v>70148</v>
      </c>
    </row>
    <row r="13" spans="1:22" x14ac:dyDescent="0.25">
      <c r="A13" s="16" t="s">
        <v>27</v>
      </c>
      <c r="B13" s="12"/>
      <c r="C13" s="12"/>
      <c r="D13" s="12">
        <f>V10</f>
        <v>70148</v>
      </c>
    </row>
    <row r="14" spans="1:22" x14ac:dyDescent="0.25">
      <c r="A14" s="16" t="s">
        <v>28</v>
      </c>
      <c r="B14" s="12"/>
      <c r="C14" s="12"/>
      <c r="D14" s="12">
        <f>D13/7</f>
        <v>10021.142857142857</v>
      </c>
    </row>
  </sheetData>
  <mergeCells count="2">
    <mergeCell ref="B1:K1"/>
    <mergeCell ref="L1:U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2020-08-16T15:22:22Z</dcterms:created>
  <dcterms:modified xsi:type="dcterms:W3CDTF">2020-08-16T16:09:39Z</dcterms:modified>
</cp:coreProperties>
</file>