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<sst xmlns="http://schemas.openxmlformats.org/spreadsheetml/2006/main" count="23" uniqueCount="19">
  <si>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Вид затрат</t>
  </si>
  <si>
    <t>Затраты перед походом</t>
  </si>
  <si>
    <t>Затраты на маршруте</t>
  </si>
  <si>
    <t>продукты</t>
  </si>
  <si>
    <t>страховка</t>
  </si>
  <si>
    <t>аванс за автопроброску</t>
  </si>
  <si>
    <t>карты</t>
  </si>
  <si>
    <t>марля</t>
  </si>
  <si>
    <t>имбирь,лук,лимон</t>
  </si>
  <si>
    <t>доп. место багажа</t>
  </si>
  <si>
    <t>Перечень общественных затрат на группу из 4-х человек - Камчатка 2023</t>
  </si>
  <si>
    <t>Итого</t>
  </si>
  <si>
    <t>Итого на 1 чел.</t>
  </si>
  <si>
    <t>Сумма, руб.</t>
  </si>
  <si>
    <t>лицензия рыболовная</t>
  </si>
  <si>
    <t>газ,фальшфейры,рыболовные снасти</t>
  </si>
  <si>
    <t>авиаперелёт</t>
  </si>
  <si>
    <t>автопроброска</t>
  </si>
  <si>
    <t>трансфер аэропорт (туда/обратно)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</si>
</sst>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16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workbookViewId="0" topLeftCell="A1">
      <selection activeCell="H12" sqref="H12"/>
    </sheetView>
  </sheetViews>
  <sheetFormatPr defaultColWidth="9.00390625" defaultRowHeight="12.75"/>
  <cols>
    <col min="2" max="2" width="9.625" style="0" customWidth="1"/>
    <col min="3" max="3" width="16.375" style="0" customWidth="1"/>
    <col min="4" max="4" width="9.25390625" style="0" customWidth="1"/>
    <col min="5" max="5" width="11.25390625" style="0" customWidth="1"/>
    <col min="6" max="6" width="21.375" style="0" customWidth="1"/>
  </cols>
  <sheetData>
    <row r="1" spans="2:7" ht="13.5" thickBot="1">
      <c r="B1" s="6" t="s">
        <v>10</v>
      </c>
      <c r="C1" s="6"/>
      <c r="D1" s="6"/>
      <c r="E1" s="6"/>
      <c r="F1" s="6"/>
      <c r="G1" s="6"/>
    </row>
    <row r="2" spans="2:7" ht="39" thickBot="1">
      <c r="B2" s="1" t="s">
        <v>1</v>
      </c>
      <c r="C2" s="2" t="s">
        <v>0</v>
      </c>
      <c r="D2" s="3" t="s">
        <v>13</v>
      </c>
      <c r="E2" s="1" t="s">
        <v>2</v>
      </c>
      <c r="F2" s="2" t="s">
        <v>0</v>
      </c>
      <c r="G2" s="3" t="s">
        <v>13</v>
      </c>
    </row>
    <row r="3" spans="2:7" ht="26.25" thickBot="1">
      <c r="B3" s="5"/>
      <c r="C3" s="2" t="s">
        <v>16</v>
      </c>
      <c r="D3" s="3">
        <f>28400*4</f>
        <v>113600</v>
      </c>
      <c r="E3" s="5"/>
      <c r="F3" s="2" t="s">
        <v>15</v>
      </c>
      <c r="G3" s="4">
        <v>12756</v>
      </c>
    </row>
    <row r="4" spans="2:7" ht="26.25" thickBot="1">
      <c r="B4" s="2"/>
      <c r="C4" s="2" t="s">
        <v>9</v>
      </c>
      <c r="D4" s="4">
        <v>7400</v>
      </c>
      <c r="E4" s="2"/>
      <c r="F4" s="2" t="s">
        <v>14</v>
      </c>
      <c r="G4" s="4">
        <v>3000</v>
      </c>
    </row>
    <row r="5" spans="2:7" ht="13.5" thickBot="1">
      <c r="B5" s="2"/>
      <c r="C5" s="2" t="s">
        <v>4</v>
      </c>
      <c r="D5" s="4">
        <v>3174</v>
      </c>
      <c r="E5" s="2"/>
      <c r="F5" s="2" t="s">
        <v>17</v>
      </c>
      <c r="G5" s="3">
        <v>12000</v>
      </c>
    </row>
    <row r="6" spans="2:7" ht="26.25" thickBot="1">
      <c r="B6" s="2"/>
      <c r="C6" s="2" t="s">
        <v>5</v>
      </c>
      <c r="D6" s="4">
        <v>3000</v>
      </c>
      <c r="E6" s="2"/>
      <c r="F6" s="2" t="s">
        <v>18</v>
      </c>
      <c r="G6" s="3">
        <v>6000</v>
      </c>
    </row>
    <row r="7" spans="2:7" ht="13.5" thickBot="1">
      <c r="B7" s="2"/>
      <c r="C7" s="2" t="s">
        <v>6</v>
      </c>
      <c r="D7" s="4">
        <v>480</v>
      </c>
      <c r="E7" s="2"/>
      <c r="F7" s="2"/>
      <c r="G7" s="3"/>
    </row>
    <row r="8" spans="2:7" ht="13.5" thickBot="1">
      <c r="B8" s="2"/>
      <c r="C8" s="2" t="s">
        <v>3</v>
      </c>
      <c r="D8" s="4">
        <v>7350</v>
      </c>
      <c r="E8" s="2"/>
      <c r="F8" s="2"/>
      <c r="G8" s="3"/>
    </row>
    <row r="9" spans="2:7" ht="13.5" thickBot="1">
      <c r="B9" s="2"/>
      <c r="C9" s="2" t="s">
        <v>7</v>
      </c>
      <c r="D9" s="4">
        <v>161</v>
      </c>
      <c r="E9" s="2"/>
      <c r="F9" s="2"/>
      <c r="G9" s="3"/>
    </row>
    <row r="10" spans="2:7" ht="13.5" customHeight="1" thickBot="1">
      <c r="B10" s="2"/>
      <c r="C10" s="2" t="s">
        <v>8</v>
      </c>
      <c r="D10" s="4">
        <v>700</v>
      </c>
      <c r="E10" s="2"/>
      <c r="F10" s="2"/>
      <c r="G10" s="3"/>
    </row>
    <row r="11" spans="2:8" ht="13.5" thickBot="1">
      <c r="B11" s="2"/>
      <c r="C11" s="2" t="s">
        <v>11</v>
      </c>
      <c r="D11" s="4">
        <f>SUM(D3:D10)</f>
        <v>135865</v>
      </c>
      <c r="E11" s="2"/>
      <c r="F11" s="2" t="s">
        <v>11</v>
      </c>
      <c r="G11" s="4">
        <f>SUM(G3:G6)</f>
        <v>33756</v>
      </c>
      <c r="H11">
        <f>D11+G11</f>
        <v>169621</v>
      </c>
    </row>
    <row r="12" spans="2:8" ht="13.5" thickBot="1">
      <c r="B12" s="2"/>
      <c r="C12" s="2" t="s">
        <v>12</v>
      </c>
      <c r="D12" s="4">
        <f>D11/4</f>
        <v>33966.25</v>
      </c>
      <c r="E12" s="2"/>
      <c r="F12" s="2" t="s">
        <v>12</v>
      </c>
      <c r="G12" s="4">
        <f>G11/4</f>
        <v>8439</v>
      </c>
      <c r="H12">
        <f>H11/4</f>
        <v>42405.25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Антоха</dc:creator>
  <cp:keywords/>
  <dc:description/>
  <cp:lastModifiedBy>Антоха</cp:lastModifiedBy>
  <dcterms:created xsi:type="dcterms:W3CDTF">2024-01-19T18:00:11Z</dcterms:created>
  <dcterms:modified xsi:type="dcterms:W3CDTF">2024-01-19T18:20:59Z</dcterms:modified>
  <cp:category/>
  <cp:version/>
  <cp:contentType/>
  <cp:contentStatus/>
</cp:coreProperties>
</file>