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esktop\Вел\КУРСОВАЯ\Кавказ\дело пошло\Новая папка\17.02\18.02\"/>
    </mc:Choice>
  </mc:AlternateContent>
  <bookViews>
    <workbookView xWindow="0" yWindow="0" windowWidth="20490" windowHeight="7650"/>
  </bookViews>
  <sheets>
    <sheet name="Table 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2" l="1"/>
  <c r="D32" i="2"/>
  <c r="H34" i="2" s="1"/>
  <c r="H35" i="2" s="1"/>
</calcChain>
</file>

<file path=xl/sharedStrings.xml><?xml version="1.0" encoding="utf-8"?>
<sst xmlns="http://schemas.openxmlformats.org/spreadsheetml/2006/main" count="41" uniqueCount="40">
  <si>
    <t>Наименование</t>
  </si>
  <si>
    <t>Кол-во</t>
  </si>
  <si>
    <t>Вес, кг</t>
  </si>
  <si>
    <t>Бивуак</t>
  </si>
  <si>
    <t>Пила лучок</t>
  </si>
  <si>
    <t>Балон 1 литр</t>
  </si>
  <si>
    <t>Экран для горелки</t>
  </si>
  <si>
    <t>Электроника и навигация</t>
  </si>
  <si>
    <t>Набор штурмана (батарейки, карты, компас)</t>
  </si>
  <si>
    <t>Garmin eTrex 30x</t>
  </si>
  <si>
    <t>Навигатор Garmin Etrax 221x (с батарейками)</t>
  </si>
  <si>
    <t>Диктофон, блокнот, ручка</t>
  </si>
  <si>
    <t>Прочее</t>
  </si>
  <si>
    <t>Ремнабор</t>
  </si>
  <si>
    <t>Покрышка 26</t>
  </si>
  <si>
    <t>Покрышка 27,5</t>
  </si>
  <si>
    <t>Покрышка 29</t>
  </si>
  <si>
    <t>Аптечка</t>
  </si>
  <si>
    <t>Хознабор</t>
  </si>
  <si>
    <t>Всего:</t>
  </si>
  <si>
    <t>Количество участников</t>
  </si>
  <si>
    <t>Средний вес на мужчину</t>
  </si>
  <si>
    <t>Средний вес на женщину</t>
  </si>
  <si>
    <t>Палатка 2 местная Naturhike</t>
  </si>
  <si>
    <t>Горелка мульти</t>
  </si>
  <si>
    <t>Powerbank 20000</t>
  </si>
  <si>
    <t>Переходик газ/бенз; разветвитель</t>
  </si>
  <si>
    <t>Трос-замок 5 велов</t>
  </si>
  <si>
    <t xml:space="preserve">Кан 3 л </t>
  </si>
  <si>
    <t xml:space="preserve">Кан 4 л </t>
  </si>
  <si>
    <t>М - 3 чел</t>
  </si>
  <si>
    <t>Ж - 2 чел</t>
  </si>
  <si>
    <t>Тент 3x4,5</t>
  </si>
  <si>
    <t>Топорик 0,8 кг (gardena)</t>
  </si>
  <si>
    <t xml:space="preserve">Фото sony a6300 (660 г), объектив с батареей 205 г. </t>
  </si>
  <si>
    <t>Палатка 3 местная Hasky</t>
  </si>
  <si>
    <t>Кухня (нож,поварешки-2 шт, скатерть, шуршик-2 шт., варежки, доска-2, терка)</t>
  </si>
  <si>
    <t>целевой средний вес на 1 чел М (М - 3 чел)</t>
  </si>
  <si>
    <t>целевой средний вес на 1 чел Ж (Ж - 2 чел)</t>
  </si>
  <si>
    <t xml:space="preserve">Газ под цангу 220г 12 шт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</si>
</sst>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color rgb="FF000000"/>
      <name val="Times New Roman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rgb="FF65F52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top" shrinkToFit="1"/>
    </xf>
    <xf numFmtId="165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165" fontId="2" fillId="3" borderId="1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5F52B"/>
      <color rgb="FF31EF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topLeftCell="A22" zoomScaleNormal="100" workbookViewId="0">
      <selection activeCell="C37" sqref="C37"/>
    </sheetView>
  </sheetViews>
  <sheetFormatPr defaultRowHeight="12.75" x14ac:dyDescent="0.2"/>
  <cols>
    <col min="2" max="2" width="79.33203125" customWidth="1"/>
    <col min="3" max="3" width="14.33203125" customWidth="1"/>
    <col min="4" max="4" width="14.1640625" customWidth="1"/>
    <col min="6" max="6" width="19" customWidth="1"/>
  </cols>
  <sheetData>
    <row r="1" spans="2:4" ht="19.899999999999999" customHeight="1" x14ac:dyDescent="0.2">
      <c r="B1" s="8" t="s">
        <v>0</v>
      </c>
      <c r="C1" s="8" t="s">
        <v>1</v>
      </c>
      <c r="D1" s="8" t="s">
        <v>2</v>
      </c>
    </row>
    <row r="2" spans="2:4" ht="19.899999999999999" customHeight="1" x14ac:dyDescent="0.3">
      <c r="B2" s="21" t="s">
        <v>3</v>
      </c>
      <c r="C2" s="10"/>
      <c r="D2" s="10"/>
    </row>
    <row r="3" spans="2:4" ht="19.899999999999999" customHeight="1" x14ac:dyDescent="0.2">
      <c r="B3" s="7" t="s">
        <v>23</v>
      </c>
      <c r="C3" s="1">
        <v>1</v>
      </c>
      <c r="D3" s="2">
        <v>2.13</v>
      </c>
    </row>
    <row r="4" spans="2:4" ht="19.899999999999999" customHeight="1" x14ac:dyDescent="0.2">
      <c r="B4" s="7" t="s">
        <v>35</v>
      </c>
      <c r="C4" s="1">
        <v>1</v>
      </c>
      <c r="D4" s="2">
        <v>3.3</v>
      </c>
    </row>
    <row r="5" spans="2:4" ht="19.899999999999999" customHeight="1" x14ac:dyDescent="0.2">
      <c r="B5" s="7" t="s">
        <v>32</v>
      </c>
      <c r="C5" s="1">
        <v>1</v>
      </c>
      <c r="D5" s="1">
        <v>1</v>
      </c>
    </row>
    <row r="6" spans="2:4" ht="19.899999999999999" customHeight="1" x14ac:dyDescent="0.2">
      <c r="B6" s="7" t="s">
        <v>27</v>
      </c>
      <c r="C6" s="1">
        <v>1</v>
      </c>
      <c r="D6" s="4">
        <v>0.4</v>
      </c>
    </row>
    <row r="7" spans="2:4" ht="19.899999999999999" customHeight="1" x14ac:dyDescent="0.2">
      <c r="B7" s="7" t="s">
        <v>4</v>
      </c>
      <c r="C7" s="1">
        <v>1</v>
      </c>
      <c r="D7" s="4">
        <v>0.46</v>
      </c>
    </row>
    <row r="8" spans="2:4" ht="19.899999999999999" customHeight="1" x14ac:dyDescent="0.2">
      <c r="B8" s="7" t="s">
        <v>33</v>
      </c>
      <c r="C8" s="1">
        <v>1</v>
      </c>
      <c r="D8" s="2">
        <v>0.8</v>
      </c>
    </row>
    <row r="9" spans="2:4" ht="19.899999999999999" customHeight="1" x14ac:dyDescent="0.2">
      <c r="B9" s="7" t="s">
        <v>24</v>
      </c>
      <c r="C9" s="1">
        <v>1</v>
      </c>
      <c r="D9" s="3">
        <v>0.31</v>
      </c>
    </row>
    <row r="10" spans="2:4" ht="19.899999999999999" customHeight="1" x14ac:dyDescent="0.2">
      <c r="B10" s="7" t="s">
        <v>24</v>
      </c>
      <c r="C10" s="1">
        <v>1</v>
      </c>
      <c r="D10" s="3">
        <v>0.37</v>
      </c>
    </row>
    <row r="11" spans="2:4" ht="19.899999999999999" customHeight="1" x14ac:dyDescent="0.2">
      <c r="B11" s="7" t="s">
        <v>5</v>
      </c>
      <c r="C11" s="1">
        <v>1</v>
      </c>
      <c r="D11" s="2">
        <v>0.9</v>
      </c>
    </row>
    <row r="12" spans="2:4" ht="19.899999999999999" customHeight="1" x14ac:dyDescent="0.2">
      <c r="B12" s="7" t="s">
        <v>26</v>
      </c>
      <c r="C12" s="1">
        <v>1</v>
      </c>
      <c r="D12" s="2">
        <v>0.15</v>
      </c>
    </row>
    <row r="13" spans="2:4" ht="19.899999999999999" customHeight="1" x14ac:dyDescent="0.2">
      <c r="B13" s="7" t="s">
        <v>39</v>
      </c>
      <c r="C13" s="1">
        <v>12</v>
      </c>
      <c r="D13" s="2">
        <v>3.84</v>
      </c>
    </row>
    <row r="14" spans="2:4" ht="19.899999999999999" customHeight="1" x14ac:dyDescent="0.2">
      <c r="B14" s="7" t="s">
        <v>6</v>
      </c>
      <c r="C14" s="1">
        <v>1</v>
      </c>
      <c r="D14" s="4">
        <v>0.25</v>
      </c>
    </row>
    <row r="15" spans="2:4" ht="19.899999999999999" customHeight="1" x14ac:dyDescent="0.2">
      <c r="B15" s="7" t="s">
        <v>28</v>
      </c>
      <c r="C15" s="1">
        <v>1</v>
      </c>
      <c r="D15" s="3">
        <v>0.36</v>
      </c>
    </row>
    <row r="16" spans="2:4" ht="19.899999999999999" customHeight="1" x14ac:dyDescent="0.2">
      <c r="B16" s="7" t="s">
        <v>29</v>
      </c>
      <c r="C16" s="1">
        <v>1</v>
      </c>
      <c r="D16" s="3">
        <v>0.48</v>
      </c>
    </row>
    <row r="17" spans="2:4" ht="39.6" customHeight="1" x14ac:dyDescent="0.2">
      <c r="B17" s="7" t="s">
        <v>36</v>
      </c>
      <c r="C17" s="5">
        <v>1</v>
      </c>
      <c r="D17" s="6">
        <v>0.6</v>
      </c>
    </row>
    <row r="18" spans="2:4" ht="19.899999999999999" customHeight="1" x14ac:dyDescent="0.3">
      <c r="B18" s="21" t="s">
        <v>7</v>
      </c>
      <c r="C18" s="10"/>
      <c r="D18" s="10"/>
    </row>
    <row r="19" spans="2:4" ht="19.899999999999999" customHeight="1" x14ac:dyDescent="0.2">
      <c r="B19" s="7" t="s">
        <v>8</v>
      </c>
      <c r="C19" s="1">
        <v>1</v>
      </c>
      <c r="D19" s="2">
        <v>0.1</v>
      </c>
    </row>
    <row r="20" spans="2:4" ht="19.899999999999999" customHeight="1" x14ac:dyDescent="0.2">
      <c r="B20" s="7" t="s">
        <v>9</v>
      </c>
      <c r="C20" s="1">
        <v>1</v>
      </c>
      <c r="D20" s="3">
        <v>0.15</v>
      </c>
    </row>
    <row r="21" spans="2:4" ht="19.899999999999999" customHeight="1" x14ac:dyDescent="0.2">
      <c r="B21" s="7" t="s">
        <v>10</v>
      </c>
      <c r="C21" s="1">
        <v>1</v>
      </c>
      <c r="D21" s="3">
        <v>0.15</v>
      </c>
    </row>
    <row r="22" spans="2:4" ht="19.899999999999999" customHeight="1" x14ac:dyDescent="0.2">
      <c r="B22" s="7" t="s">
        <v>11</v>
      </c>
      <c r="C22" s="1">
        <v>1</v>
      </c>
      <c r="D22" s="4">
        <v>7.4999999999999997E-2</v>
      </c>
    </row>
    <row r="23" spans="2:4" ht="19.899999999999999" customHeight="1" x14ac:dyDescent="0.2">
      <c r="B23" s="7" t="s">
        <v>25</v>
      </c>
      <c r="C23" s="1">
        <v>1</v>
      </c>
      <c r="D23" s="4">
        <v>0.35</v>
      </c>
    </row>
    <row r="24" spans="2:4" ht="19.899999999999999" customHeight="1" x14ac:dyDescent="0.2">
      <c r="B24" s="7" t="s">
        <v>34</v>
      </c>
      <c r="C24" s="1">
        <v>1</v>
      </c>
      <c r="D24" s="4">
        <v>0.86499999999999999</v>
      </c>
    </row>
    <row r="25" spans="2:4" ht="19.899999999999999" customHeight="1" x14ac:dyDescent="0.3">
      <c r="B25" s="21" t="s">
        <v>12</v>
      </c>
      <c r="C25" s="10"/>
      <c r="D25" s="10"/>
    </row>
    <row r="26" spans="2:4" ht="19.899999999999999" customHeight="1" x14ac:dyDescent="0.2">
      <c r="B26" s="7" t="s">
        <v>13</v>
      </c>
      <c r="C26" s="1">
        <v>1</v>
      </c>
      <c r="D26" s="2">
        <v>4.0999999999999996</v>
      </c>
    </row>
    <row r="27" spans="2:4" ht="19.899999999999999" customHeight="1" x14ac:dyDescent="0.2">
      <c r="B27" s="7" t="s">
        <v>14</v>
      </c>
      <c r="C27" s="1">
        <v>1</v>
      </c>
      <c r="D27" s="3">
        <v>0.67</v>
      </c>
    </row>
    <row r="28" spans="2:4" ht="19.899999999999999" customHeight="1" x14ac:dyDescent="0.2">
      <c r="B28" s="7" t="s">
        <v>15</v>
      </c>
      <c r="C28" s="1">
        <v>1</v>
      </c>
      <c r="D28" s="3">
        <v>0.65</v>
      </c>
    </row>
    <row r="29" spans="2:4" ht="19.899999999999999" customHeight="1" x14ac:dyDescent="0.2">
      <c r="B29" s="7" t="s">
        <v>16</v>
      </c>
      <c r="C29" s="1">
        <v>1</v>
      </c>
      <c r="D29" s="3">
        <v>0.63</v>
      </c>
    </row>
    <row r="30" spans="2:4" ht="19.899999999999999" customHeight="1" x14ac:dyDescent="0.2">
      <c r="B30" s="7" t="s">
        <v>17</v>
      </c>
      <c r="C30" s="1">
        <v>1</v>
      </c>
      <c r="D30" s="2">
        <v>1.5</v>
      </c>
    </row>
    <row r="31" spans="2:4" ht="19.899999999999999" customHeight="1" x14ac:dyDescent="0.2">
      <c r="B31" s="7" t="s">
        <v>18</v>
      </c>
      <c r="C31" s="1">
        <v>1</v>
      </c>
      <c r="D31" s="4">
        <v>0.52100000000000002</v>
      </c>
    </row>
    <row r="32" spans="2:4" ht="19.899999999999999" customHeight="1" x14ac:dyDescent="0.2">
      <c r="B32" s="8" t="s">
        <v>19</v>
      </c>
      <c r="C32" s="1">
        <f>SUM(C3:C31)</f>
        <v>38</v>
      </c>
      <c r="D32" s="11">
        <f>SUM(D3:D31)</f>
        <v>25.111000000000001</v>
      </c>
    </row>
    <row r="33" spans="2:11" ht="19.899999999999999" customHeight="1" thickBot="1" x14ac:dyDescent="0.25">
      <c r="B33" s="9"/>
      <c r="C33" s="9"/>
      <c r="D33" s="9"/>
    </row>
    <row r="34" spans="2:11" ht="13.5" thickBot="1" x14ac:dyDescent="0.25">
      <c r="B34" s="12" t="s">
        <v>20</v>
      </c>
      <c r="C34" s="13">
        <v>5</v>
      </c>
      <c r="D34" s="13" t="s">
        <v>30</v>
      </c>
      <c r="E34" s="14"/>
      <c r="F34" s="12" t="s">
        <v>31</v>
      </c>
      <c r="H34" s="18">
        <f>ROUND(D32/(3+2*0.75),2)</f>
        <v>5.58</v>
      </c>
      <c r="I34" s="19" t="s">
        <v>37</v>
      </c>
      <c r="J34" s="20"/>
      <c r="K34" s="20"/>
    </row>
    <row r="35" spans="2:11" ht="13.5" thickBot="1" x14ac:dyDescent="0.25">
      <c r="B35" s="12" t="s">
        <v>21</v>
      </c>
      <c r="C35" s="13">
        <v>5.58</v>
      </c>
      <c r="D35" s="15"/>
      <c r="E35" s="16"/>
      <c r="F35" s="17"/>
      <c r="H35" s="18">
        <f>H34*0.75</f>
        <v>4.1850000000000005</v>
      </c>
      <c r="I35" s="19" t="s">
        <v>38</v>
      </c>
      <c r="J35" s="20"/>
      <c r="K35" s="20"/>
    </row>
    <row r="36" spans="2:11" ht="13.5" thickBot="1" x14ac:dyDescent="0.25">
      <c r="B36" s="12" t="s">
        <v>22</v>
      </c>
      <c r="C36" s="13">
        <v>4.1849999999999996</v>
      </c>
      <c r="D36" s="15"/>
      <c r="E36" s="16"/>
      <c r="F36" s="17"/>
    </row>
  </sheetData>
  <mergeCells count="3">
    <mergeCell ref="D35:F35"/>
    <mergeCell ref="D36:F36"/>
    <mergeCell ref="B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HOMENEC</dc:creator>
  <cp:lastModifiedBy>Sasha</cp:lastModifiedBy>
  <dcterms:created xsi:type="dcterms:W3CDTF">2024-02-09T10:36:57Z</dcterms:created>
  <dcterms:modified xsi:type="dcterms:W3CDTF">2024-02-24T19:01:35Z</dcterms:modified>
</cp:coreProperties>
</file>