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Лист1" sheetId="1" r:id="rId1"/>
  </sheets>
  <definedNames>
    <definedName name="_xlnm._FilterDatabase" localSheetId="0" hidden="1">Лист1!$A$3:$F$33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C38" i="1"/>
  <c r="E38" i="1"/>
  <c r="B38" i="1"/>
  <c r="B39" i="1" s="1"/>
  <c r="E39" i="1" l="1"/>
  <c r="C39" i="1"/>
  <c r="F39" i="1"/>
  <c r="D38" i="1"/>
  <c r="D39" i="1" s="1"/>
</calcChain>
</file>

<file path=xl/sharedStrings.xml><?xml version="1.0" encoding="utf-8"?>
<sst xmlns="http://schemas.openxmlformats.org/spreadsheetml/2006/main" count="49" uniqueCount="45">
  <si>
    <t>Кухня (половник, рукавица, доска, скатерть, нож, шуршик)</t>
  </si>
  <si>
    <t>Горелка Примус с баллоном, ремнабором и переходником</t>
  </si>
  <si>
    <t>Экран для горелки 1</t>
  </si>
  <si>
    <t>Экран для горелки 2</t>
  </si>
  <si>
    <t>Таганок</t>
  </si>
  <si>
    <t>Веревочка для оттяжек и хоз. нужд</t>
  </si>
  <si>
    <t>Насадка-сопло на баллон для разжигания костра</t>
  </si>
  <si>
    <t>Специальное снаряжение</t>
  </si>
  <si>
    <t>Аптечка</t>
  </si>
  <si>
    <t>Ремнабор</t>
  </si>
  <si>
    <t>Хознабор</t>
  </si>
  <si>
    <t>Трос для велосипедов</t>
  </si>
  <si>
    <t>Покрышка 26"</t>
  </si>
  <si>
    <t>Электроника</t>
  </si>
  <si>
    <t>Комплект батареек для навигатора</t>
  </si>
  <si>
    <t>Комплект штурмана (карты, компас)</t>
  </si>
  <si>
    <t>Метеостанция</t>
  </si>
  <si>
    <t>Диктофон</t>
  </si>
  <si>
    <t>Фотоаппарат с чехлом и пауэрбанкой</t>
  </si>
  <si>
    <t>Экшн-камера</t>
  </si>
  <si>
    <t>Пауэрбанк 20000 мАч</t>
  </si>
  <si>
    <t>Наименование</t>
  </si>
  <si>
    <t>Вес</t>
  </si>
  <si>
    <t xml:space="preserve">Палатка 2 Salewa micra </t>
  </si>
  <si>
    <t>Палатка 2 Naturehike Mongar 2</t>
  </si>
  <si>
    <t>Каны 2,2 и 3 л</t>
  </si>
  <si>
    <t>Горелка Примус с баллоном с баллоном и переходником на цангу</t>
  </si>
  <si>
    <t>Тент 3х4м</t>
  </si>
  <si>
    <t>Пила-цепочка</t>
  </si>
  <si>
    <t xml:space="preserve">Фильтр для воды </t>
  </si>
  <si>
    <t>GPS-навигатор Garmin eTrex 30</t>
  </si>
  <si>
    <t>Групповое снаряжение</t>
  </si>
  <si>
    <t>Топор X7</t>
  </si>
  <si>
    <t xml:space="preserve">Расходные материалы
</t>
  </si>
  <si>
    <t>Скотч</t>
  </si>
  <si>
    <t>Газ</t>
  </si>
  <si>
    <t>М</t>
  </si>
  <si>
    <t>Ж</t>
  </si>
  <si>
    <t>Итого</t>
  </si>
  <si>
    <t>Бензин (Галоша)</t>
  </si>
  <si>
    <t>Примечание</t>
  </si>
  <si>
    <t xml:space="preserve">Газ доступен почти в каждом поселке. </t>
  </si>
  <si>
    <t>расчет 45 г/ч</t>
  </si>
  <si>
    <t>Из старых отчетов. бензин в формате галоша можно найти только в Горно-Алтайске и Акташе. 
Планируется использование только для обеда.</t>
  </si>
  <si>
    <t>Итого на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</si>
</sst>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rgb="FF95B3D7"/>
      </bottom>
      <diagonal/>
    </border>
    <border>
      <left/>
      <right style="medium">
        <color rgb="FF95B3D7"/>
      </right>
      <top style="medium">
        <color indexed="64"/>
      </top>
      <bottom style="medium">
        <color rgb="FF95B3D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95B3D7"/>
      </right>
      <top style="medium">
        <color indexed="64"/>
      </top>
      <bottom/>
      <diagonal/>
    </border>
    <border>
      <left/>
      <right style="medium">
        <color rgb="FF95B3D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9" workbookViewId="0">
      <selection activeCell="B39" sqref="B39"/>
    </sheetView>
  </sheetViews>
  <sheetFormatPr defaultRowHeight="15" x14ac:dyDescent="0.25"/>
  <cols>
    <col min="1" max="1" width="30" customWidth="1"/>
    <col min="3" max="6" width="9.28515625" bestFit="1" customWidth="1"/>
    <col min="8" max="8" width="13.42578125" customWidth="1"/>
    <col min="9" max="9" width="69.42578125" customWidth="1"/>
    <col min="10" max="10" width="12" bestFit="1" customWidth="1"/>
  </cols>
  <sheetData>
    <row r="1" spans="1:6" ht="15.75" thickBot="1" x14ac:dyDescent="0.3">
      <c r="A1" s="8" t="s">
        <v>21</v>
      </c>
      <c r="B1" s="9" t="s">
        <v>22</v>
      </c>
      <c r="C1" s="9" t="s">
        <v>36</v>
      </c>
      <c r="D1" s="9" t="s">
        <v>36</v>
      </c>
      <c r="E1" s="9" t="s">
        <v>37</v>
      </c>
      <c r="F1" s="10" t="s">
        <v>37</v>
      </c>
    </row>
    <row r="2" spans="1:6" ht="15.75" thickBot="1" x14ac:dyDescent="0.3">
      <c r="A2" s="42" t="s">
        <v>31</v>
      </c>
      <c r="B2" s="38"/>
      <c r="C2" s="39"/>
      <c r="D2" s="18"/>
      <c r="E2" s="18"/>
      <c r="F2" s="19"/>
    </row>
    <row r="3" spans="1:6" ht="15.75" thickBot="1" x14ac:dyDescent="0.3">
      <c r="A3" s="11" t="s">
        <v>24</v>
      </c>
      <c r="B3" s="33">
        <v>2.1</v>
      </c>
      <c r="C3" s="21"/>
      <c r="D3" s="24"/>
      <c r="E3" s="21"/>
      <c r="F3" s="1">
        <v>2.1</v>
      </c>
    </row>
    <row r="4" spans="1:6" ht="15.75" thickBot="1" x14ac:dyDescent="0.3">
      <c r="A4" s="25" t="s">
        <v>23</v>
      </c>
      <c r="B4" s="34">
        <v>2.2999999999999998</v>
      </c>
      <c r="C4" s="27"/>
      <c r="D4" s="28">
        <v>2.2999999999999998</v>
      </c>
      <c r="E4" s="27"/>
      <c r="F4" s="26"/>
    </row>
    <row r="5" spans="1:6" ht="23.25" thickBot="1" x14ac:dyDescent="0.3">
      <c r="A5" s="12" t="s">
        <v>0</v>
      </c>
      <c r="B5" s="35">
        <v>0.6</v>
      </c>
      <c r="C5" s="23"/>
      <c r="D5" s="17"/>
      <c r="E5" s="23">
        <v>0.6</v>
      </c>
      <c r="F5" s="20"/>
    </row>
    <row r="6" spans="1:6" ht="15.75" thickBot="1" x14ac:dyDescent="0.3">
      <c r="A6" s="25" t="s">
        <v>25</v>
      </c>
      <c r="B6" s="34">
        <v>0.95</v>
      </c>
      <c r="C6" s="27"/>
      <c r="D6" s="28"/>
      <c r="E6" s="27">
        <v>0.95</v>
      </c>
      <c r="F6" s="29"/>
    </row>
    <row r="7" spans="1:6" ht="23.25" thickBot="1" x14ac:dyDescent="0.3">
      <c r="A7" s="12" t="s">
        <v>1</v>
      </c>
      <c r="B7" s="35">
        <v>0.81</v>
      </c>
      <c r="C7" s="22"/>
      <c r="D7" s="15"/>
      <c r="E7" s="22">
        <v>0.81</v>
      </c>
      <c r="F7" s="2"/>
    </row>
    <row r="8" spans="1:6" ht="23.25" thickBot="1" x14ac:dyDescent="0.3">
      <c r="A8" s="25" t="s">
        <v>26</v>
      </c>
      <c r="B8" s="34">
        <v>0.81</v>
      </c>
      <c r="C8" s="27"/>
      <c r="D8" s="30">
        <v>0.81</v>
      </c>
      <c r="E8" s="27"/>
      <c r="F8" s="29"/>
    </row>
    <row r="9" spans="1:6" ht="15.75" thickBot="1" x14ac:dyDescent="0.3">
      <c r="A9" s="12" t="s">
        <v>2</v>
      </c>
      <c r="B9" s="35">
        <v>0.2</v>
      </c>
      <c r="C9" s="22"/>
      <c r="D9" s="16">
        <v>0.2</v>
      </c>
      <c r="E9" s="22"/>
      <c r="F9" s="2"/>
    </row>
    <row r="10" spans="1:6" ht="15.75" thickBot="1" x14ac:dyDescent="0.3">
      <c r="A10" s="25" t="s">
        <v>3</v>
      </c>
      <c r="B10" s="34">
        <v>0.19</v>
      </c>
      <c r="C10" s="27"/>
      <c r="D10" s="28"/>
      <c r="E10" s="27">
        <v>0.19</v>
      </c>
      <c r="F10" s="29"/>
    </row>
    <row r="11" spans="1:6" ht="15.75" thickBot="1" x14ac:dyDescent="0.3">
      <c r="A11" s="12" t="s">
        <v>27</v>
      </c>
      <c r="B11" s="35">
        <v>0.9</v>
      </c>
      <c r="C11" s="22"/>
      <c r="D11" s="15">
        <v>0.9</v>
      </c>
      <c r="E11" s="22"/>
      <c r="F11" s="2"/>
    </row>
    <row r="12" spans="1:6" ht="15.75" thickBot="1" x14ac:dyDescent="0.3">
      <c r="A12" s="25" t="s">
        <v>4</v>
      </c>
      <c r="B12" s="34">
        <v>0.3</v>
      </c>
      <c r="C12" s="27"/>
      <c r="D12" s="28">
        <v>0.3</v>
      </c>
      <c r="E12" s="27"/>
      <c r="F12" s="29"/>
    </row>
    <row r="13" spans="1:6" x14ac:dyDescent="0.25">
      <c r="A13" s="12" t="s">
        <v>32</v>
      </c>
      <c r="B13" s="35">
        <v>0.6</v>
      </c>
      <c r="C13" s="22"/>
      <c r="D13" s="15">
        <v>0.6</v>
      </c>
      <c r="E13" s="22"/>
      <c r="F13" s="2"/>
    </row>
    <row r="14" spans="1:6" ht="15.75" thickBot="1" x14ac:dyDescent="0.3">
      <c r="A14" s="12" t="s">
        <v>28</v>
      </c>
      <c r="B14" s="35">
        <v>0.2</v>
      </c>
      <c r="C14" s="22"/>
      <c r="D14" s="15">
        <v>0.2</v>
      </c>
      <c r="E14" s="22"/>
      <c r="F14" s="3"/>
    </row>
    <row r="15" spans="1:6" ht="15.75" thickBot="1" x14ac:dyDescent="0.3">
      <c r="A15" s="25" t="s">
        <v>5</v>
      </c>
      <c r="B15" s="34">
        <v>0.05</v>
      </c>
      <c r="C15" s="27">
        <v>0.05</v>
      </c>
      <c r="D15" s="28"/>
      <c r="E15" s="27"/>
      <c r="F15" s="26"/>
    </row>
    <row r="16" spans="1:6" ht="23.25" thickBot="1" x14ac:dyDescent="0.3">
      <c r="A16" s="12" t="s">
        <v>6</v>
      </c>
      <c r="B16" s="35">
        <v>0.17</v>
      </c>
      <c r="C16" s="22"/>
      <c r="D16" s="15">
        <v>0.17</v>
      </c>
      <c r="E16" s="22"/>
      <c r="F16" s="3"/>
    </row>
    <row r="17" spans="1:6" ht="15.75" thickBot="1" x14ac:dyDescent="0.3">
      <c r="A17" s="25" t="s">
        <v>29</v>
      </c>
      <c r="B17" s="34">
        <v>0.3</v>
      </c>
      <c r="C17" s="31"/>
      <c r="D17" s="32"/>
      <c r="E17" s="31">
        <v>0.3</v>
      </c>
      <c r="F17" s="26"/>
    </row>
    <row r="18" spans="1:6" ht="15.75" thickBot="1" x14ac:dyDescent="0.3">
      <c r="A18" s="38" t="s">
        <v>7</v>
      </c>
      <c r="B18" s="38"/>
      <c r="C18" s="39"/>
      <c r="D18" s="14"/>
      <c r="E18" s="14"/>
      <c r="F18" s="14"/>
    </row>
    <row r="19" spans="1:6" ht="15.75" thickBot="1" x14ac:dyDescent="0.3">
      <c r="A19" s="25" t="s">
        <v>30</v>
      </c>
      <c r="B19" s="34">
        <v>0.2</v>
      </c>
      <c r="C19" s="5">
        <v>0.2</v>
      </c>
      <c r="D19" s="5"/>
      <c r="E19" s="5"/>
      <c r="F19" s="5"/>
    </row>
    <row r="20" spans="1:6" ht="15.75" thickBot="1" x14ac:dyDescent="0.3">
      <c r="A20" s="13" t="s">
        <v>30</v>
      </c>
      <c r="B20" s="36">
        <v>0.2</v>
      </c>
      <c r="C20" s="5"/>
      <c r="D20" s="5">
        <v>0.2</v>
      </c>
      <c r="E20" s="5"/>
      <c r="F20" s="5"/>
    </row>
    <row r="21" spans="1:6" ht="15.75" thickBot="1" x14ac:dyDescent="0.3">
      <c r="A21" s="13" t="s">
        <v>8</v>
      </c>
      <c r="B21" s="37">
        <v>2</v>
      </c>
      <c r="C21" s="5"/>
      <c r="D21" s="5"/>
      <c r="E21" s="5"/>
      <c r="F21" s="5">
        <v>2</v>
      </c>
    </row>
    <row r="22" spans="1:6" ht="15.75" thickBot="1" x14ac:dyDescent="0.3">
      <c r="A22" s="13" t="s">
        <v>9</v>
      </c>
      <c r="B22" s="36">
        <v>4.5</v>
      </c>
      <c r="C22" s="5">
        <v>4.5</v>
      </c>
      <c r="D22" s="5"/>
      <c r="E22" s="5"/>
      <c r="F22" s="5"/>
    </row>
    <row r="23" spans="1:6" ht="15.75" thickBot="1" x14ac:dyDescent="0.3">
      <c r="A23" s="13" t="s">
        <v>10</v>
      </c>
      <c r="B23" s="36">
        <v>0.4</v>
      </c>
      <c r="C23" s="5"/>
      <c r="D23" s="5"/>
      <c r="E23" s="5"/>
      <c r="F23" s="5">
        <v>0.4</v>
      </c>
    </row>
    <row r="24" spans="1:6" ht="15.75" thickBot="1" x14ac:dyDescent="0.3">
      <c r="A24" s="12" t="s">
        <v>11</v>
      </c>
      <c r="B24" s="35">
        <v>0.3</v>
      </c>
      <c r="C24" s="5">
        <v>0.3</v>
      </c>
      <c r="D24" s="5"/>
      <c r="E24" s="5"/>
      <c r="F24" s="5"/>
    </row>
    <row r="25" spans="1:6" ht="15.75" thickBot="1" x14ac:dyDescent="0.3">
      <c r="A25" s="25" t="s">
        <v>12</v>
      </c>
      <c r="B25" s="34">
        <v>0.65</v>
      </c>
      <c r="C25" s="5">
        <v>0.65</v>
      </c>
      <c r="D25" s="5"/>
      <c r="E25" s="5"/>
      <c r="F25" s="5"/>
    </row>
    <row r="26" spans="1:6" ht="15.75" thickBot="1" x14ac:dyDescent="0.3">
      <c r="A26" s="40" t="s">
        <v>13</v>
      </c>
      <c r="B26" s="38"/>
      <c r="C26" s="41"/>
      <c r="D26" s="40"/>
      <c r="E26" s="40"/>
      <c r="F26" s="41"/>
    </row>
    <row r="27" spans="1:6" ht="15.75" thickBot="1" x14ac:dyDescent="0.3">
      <c r="A27" s="4" t="s">
        <v>14</v>
      </c>
      <c r="B27" s="34">
        <v>0.12</v>
      </c>
      <c r="C27" s="7">
        <v>0.12</v>
      </c>
      <c r="D27" s="7"/>
      <c r="E27" s="6"/>
      <c r="F27" s="7"/>
    </row>
    <row r="28" spans="1:6" ht="15.75" thickBot="1" x14ac:dyDescent="0.3">
      <c r="A28" s="4" t="s">
        <v>15</v>
      </c>
      <c r="B28" s="36">
        <v>0.2</v>
      </c>
      <c r="C28" s="5"/>
      <c r="D28" s="5">
        <v>0.2</v>
      </c>
      <c r="E28" s="6"/>
      <c r="F28" s="5"/>
    </row>
    <row r="29" spans="1:6" ht="15.75" thickBot="1" x14ac:dyDescent="0.3">
      <c r="A29" s="4" t="s">
        <v>16</v>
      </c>
      <c r="B29" s="36">
        <v>0.09</v>
      </c>
      <c r="C29" s="5"/>
      <c r="D29" s="5"/>
      <c r="E29" s="5"/>
      <c r="F29" s="5">
        <v>0.09</v>
      </c>
    </row>
    <row r="30" spans="1:6" ht="15.75" thickBot="1" x14ac:dyDescent="0.3">
      <c r="A30" s="4" t="s">
        <v>17</v>
      </c>
      <c r="B30" s="36">
        <v>0.16</v>
      </c>
      <c r="C30" s="5"/>
      <c r="D30" s="5"/>
      <c r="E30" s="5"/>
      <c r="F30" s="5">
        <v>0.16</v>
      </c>
    </row>
    <row r="31" spans="1:6" ht="15.75" thickBot="1" x14ac:dyDescent="0.3">
      <c r="A31" s="4" t="s">
        <v>18</v>
      </c>
      <c r="B31" s="36">
        <v>1.8</v>
      </c>
      <c r="C31" s="5"/>
      <c r="D31" s="5"/>
      <c r="E31" s="5">
        <v>1.8</v>
      </c>
      <c r="F31" s="5"/>
    </row>
    <row r="32" spans="1:6" ht="15.75" thickBot="1" x14ac:dyDescent="0.3">
      <c r="A32" s="4" t="s">
        <v>19</v>
      </c>
      <c r="B32" s="36">
        <v>0.16</v>
      </c>
      <c r="C32" s="5"/>
      <c r="D32" s="5"/>
      <c r="E32" s="6"/>
      <c r="F32" s="5">
        <v>0.16</v>
      </c>
    </row>
    <row r="33" spans="1:10" ht="15.75" thickBot="1" x14ac:dyDescent="0.3">
      <c r="A33" s="4" t="s">
        <v>20</v>
      </c>
      <c r="B33" s="36">
        <v>0.47</v>
      </c>
      <c r="C33" s="5">
        <v>0.47</v>
      </c>
      <c r="D33" s="5"/>
      <c r="E33" s="6"/>
      <c r="F33" s="5"/>
    </row>
    <row r="34" spans="1:10" ht="15.75" thickBot="1" x14ac:dyDescent="0.3">
      <c r="A34" s="44" t="s">
        <v>33</v>
      </c>
      <c r="B34" s="44"/>
      <c r="C34" s="45"/>
      <c r="D34" s="40"/>
      <c r="E34" s="40"/>
      <c r="F34" s="41"/>
    </row>
    <row r="35" spans="1:10" ht="15.75" thickBot="1" x14ac:dyDescent="0.3">
      <c r="A35" s="4" t="s">
        <v>34</v>
      </c>
      <c r="B35" s="34">
        <v>0.3</v>
      </c>
      <c r="C35" s="7"/>
      <c r="D35" s="7">
        <v>0.3</v>
      </c>
      <c r="E35" s="7"/>
      <c r="F35" s="7"/>
    </row>
    <row r="36" spans="1:10" ht="45.75" thickBot="1" x14ac:dyDescent="0.3">
      <c r="A36" s="4" t="s">
        <v>39</v>
      </c>
      <c r="B36" s="36">
        <v>0.8</v>
      </c>
      <c r="C36" s="7"/>
      <c r="D36" s="7"/>
      <c r="E36" s="7">
        <v>0.8</v>
      </c>
      <c r="F36" s="7"/>
      <c r="H36" s="43" t="s">
        <v>40</v>
      </c>
      <c r="I36" s="47" t="s">
        <v>43</v>
      </c>
      <c r="J36" t="s">
        <v>42</v>
      </c>
    </row>
    <row r="37" spans="1:10" ht="15.75" thickBot="1" x14ac:dyDescent="0.3">
      <c r="A37" s="4" t="s">
        <v>35</v>
      </c>
      <c r="B37" s="36">
        <v>0.44</v>
      </c>
      <c r="C37" s="7"/>
      <c r="D37" s="7"/>
      <c r="E37" s="7"/>
      <c r="F37" s="7">
        <f>B37</f>
        <v>0.44</v>
      </c>
      <c r="H37" s="43" t="s">
        <v>40</v>
      </c>
      <c r="I37" t="s">
        <v>41</v>
      </c>
    </row>
    <row r="38" spans="1:10" x14ac:dyDescent="0.25">
      <c r="A38" s="43" t="s">
        <v>38</v>
      </c>
      <c r="B38">
        <f>SUM(B35:B37,B27:B33,B19:B25,B3:B17)</f>
        <v>23.270000000000003</v>
      </c>
      <c r="C38">
        <f t="shared" ref="C38:F38" si="0">SUM(C35:C37,C27:C33,C19:C25,C3:C17)</f>
        <v>6.29</v>
      </c>
      <c r="D38">
        <f t="shared" si="0"/>
        <v>6.18</v>
      </c>
      <c r="E38">
        <f t="shared" si="0"/>
        <v>5.4500000000000011</v>
      </c>
      <c r="F38">
        <f t="shared" si="0"/>
        <v>5.35</v>
      </c>
    </row>
    <row r="39" spans="1:10" x14ac:dyDescent="0.25">
      <c r="A39" s="43" t="s">
        <v>44</v>
      </c>
      <c r="B39">
        <f>B38/4</f>
        <v>5.8175000000000008</v>
      </c>
      <c r="C39" s="46">
        <f>C38/$B$39</f>
        <v>1.0812204555221314</v>
      </c>
      <c r="D39" s="46">
        <f t="shared" ref="D39:F39" si="1">D38/$B$39</f>
        <v>1.0623119896862911</v>
      </c>
      <c r="E39" s="46">
        <f t="shared" si="1"/>
        <v>0.93682853459389781</v>
      </c>
      <c r="F39" s="46">
        <f t="shared" si="1"/>
        <v>0.91963902019767918</v>
      </c>
    </row>
  </sheetData>
  <mergeCells count="6">
    <mergeCell ref="A18:C18"/>
    <mergeCell ref="A26:C26"/>
    <mergeCell ref="D26:F26"/>
    <mergeCell ref="A2:C2"/>
    <mergeCell ref="A34:C34"/>
    <mergeCell ref="D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Васин</dc:creator>
  <cp:lastModifiedBy>Дмитрий Васин</cp:lastModifiedBy>
  <dcterms:created xsi:type="dcterms:W3CDTF">2024-03-04T16:30:27Z</dcterms:created>
  <dcterms:modified xsi:type="dcterms:W3CDTF">2024-03-20T12:33:44Z</dcterms:modified>
</cp:coreProperties>
</file>